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9440" windowHeight="864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<sst xmlns="http://schemas.openxmlformats.org/spreadsheetml/2006/main" count="614" uniqueCount="331">
  <si>
    <t>ОТЧЕТ ОБ ИСПОЛНЕНИИ БЮДЖЕТА</t>
  </si>
  <si>
    <t>КОДЫ</t>
  </si>
  <si>
    <t>на 1 июля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</si>
  <si>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</si>
  <si>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</si>
  <si>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</si>
  <si>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</si>
  <si>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</si>
  <si>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</si>
  <si>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Администрация муниципального образования"Каралатский сельсовет"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</si>
  <si>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</si>
  <si>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</si>
  <si>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</si>
  <si>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</si>
  <si>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12625416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</si>
  <si>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</si>
  <si>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</si>
  <si>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</si>
  <si>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</si>
  <si>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</si>
  <si>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</si>
  <si>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</si>
  <si>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</si>
  <si>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</si>
  <si>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</si>
  <si>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</si>
  <si>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</si>
  <si>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</si>
  <si>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</si>
  <si>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</si>
  <si>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</si>
  <si>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</si>
  <si>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</si>
  <si>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</si>
  <si>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</si>
  <si>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</si>
  <si>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</si>
  <si>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</si>
  <si>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</si>
  <si>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</si>
  <si>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</si>
  <si>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</si>
  <si>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</si>
  <si>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</si>
  <si>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</si>
  <si>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</si>
  <si>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</si>
  <si>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</si>
  <si>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</si>
  <si>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</si>
  <si>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</si>
  <si>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</si>
  <si>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</si>
  <si>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</si>
  <si>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</si>
  <si>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</si>
  <si>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</si>
  <si>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</si>
  <si>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</si>
  <si>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</si>
  <si>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</si>
  <si>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</si>
  <si>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</si>
  <si>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</si>
  <si>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</si>
  <si>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</si>
  <si>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</si>
  <si>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ЗАДОЛЖЕННОСТЬ И ПЕРЕРАСЧЕТЫ ПО ОТМЕНЕННЫМ НАЛОГАМ, СБОРАМ И ИНЫМ ОБЯЗАТЕЛЬНЫМ ПЛАТЕЖАМ</t>
  </si>
  <si>
    <t>182 1 09 00000 00 0000 000</t>
  </si>
  <si>
    <t xml:space="preserve">  Налоги на имущество</t>
  </si>
  <si>
    <t>182 1 09 04000 00 0000 110</t>
  </si>
  <si>
    <t xml:space="preserve">  Земельный налог (по обязательствам, возникшим до 1 января 2006 года)</t>
  </si>
  <si>
    <t>182 1 09 04050 00 0000 110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</si>
  <si>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</si>
  <si>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>182 1 09 04053 10 0000 110</t>
  </si>
  <si>
    <t>400 1 00 00000 00 0000 000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</si>
  <si>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</si>
  <si>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400 1 11 00000 00 0000 000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</si>
  <si>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</si>
  <si>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</si>
  <si>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</si>
  <si>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400 1 11 05020 00 0000 120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</si>
  <si>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</si>
  <si>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400 1 11 05025 10 0000 120</t>
  </si>
  <si>
    <t xml:space="preserve">  ДОХОДЫ ОТ ПРОДАЖИ МАТЕРИАЛЬНЫХ И НЕМАТЕРИАЛЬНЫХ АКТИВОВ</t>
  </si>
  <si>
    <t>400 1 14 00000 00 0000 000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</si>
  <si>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</si>
  <si>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400 1 14 02000 00 0000 000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</si>
  <si>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</si>
  <si>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400 1 14 02050 10 0000 410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</si>
  <si>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</si>
  <si>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400 1 14 02053 10 0000 410</t>
  </si>
  <si>
    <t xml:space="preserve">  ШТРАФЫ, САНКЦИИ, ВОЗМЕЩЕНИЕ УЩЕРБА</t>
  </si>
  <si>
    <t>400 1 16 00000 00 0000 000</t>
  </si>
  <si>
    <t xml:space="preserve">  Прочие поступления от денежных взысканий (штрафов) и иных сумм в возмещение ущерба</t>
  </si>
  <si>
    <t>400 1 16 90000 00 0000 140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</si>
  <si>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</si>
  <si>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400 1 16 90050 10 0000 140</t>
  </si>
  <si>
    <t xml:space="preserve">  БЕЗВОЗМЕЗДНЫЕ ПОСТУПЛЕНИЯ</t>
  </si>
  <si>
    <t>400 2 00 00000 00 0000 000</t>
  </si>
  <si>
    <t xml:space="preserve">  БЕЗВОЗМЕЗДНЫЕ ПОСТУПЛЕНИЯ ОТ ДРУГИХ БЮДЖЕТОВ БЮДЖЕТНОЙ СИСТЕМЫ РОССИЙСКОЙ ФЕДЕРАЦИИ</t>
  </si>
  <si>
    <t>400 2 02 00000 00 0000 000</t>
  </si>
  <si>
    <t xml:space="preserve">  Дотации бюджетам бюджетной системы Российской Федерации</t>
  </si>
  <si>
    <t>400 2 02 10000 00 0000 150</t>
  </si>
  <si>
    <t xml:space="preserve">  Дотации на выравнивание бюджетной обеспеченности</t>
  </si>
  <si>
    <t>400 2 02 15001 00 0000 150</t>
  </si>
  <si>
    <t xml:space="preserve">  Дотации бюджетам сельских поселений на выравнивание бюджетной обеспеченности</t>
  </si>
  <si>
    <t>400 2 02 15001 10 0000 150</t>
  </si>
  <si>
    <t xml:space="preserve">  Субвенции бюджетам бюджетной системы Российской Федерации</t>
  </si>
  <si>
    <t>400 2 02 30000 00 0000 150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</si>
  <si>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</si>
  <si>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400 2 02 35118 00 0000 150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</si>
  <si>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</si>
  <si>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400 2 02 35118 10 0000 150</t>
  </si>
  <si>
    <t xml:space="preserve">  Иные межбюджетные трансферты</t>
  </si>
  <si>
    <t>400 2 02 40000 00 0000 150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</si>
  <si>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</si>
  <si>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400 2 02 40014 00 0000 150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</si>
  <si>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</si>
  <si>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400 2 02 40014 10 0000 150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</si>
  <si>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</si>
  <si>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400 2 02 45160 00 0000 150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</si>
  <si>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</si>
  <si>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400 2 02 45160 10 0000 150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</si>
  <si>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</si>
  <si>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400 2 19 00000 00 0000 000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</si>
  <si>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</si>
  <si>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400 2 19 00000 10 0000 150</t>
  </si>
  <si>
    <t xml:space="preserve">  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</si>
  <si>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400 2 19 35118 10 0000 150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</si>
  <si>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</si>
  <si>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</si>
  <si>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</si>
  <si>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</si>
  <si>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</si>
  <si>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</si>
  <si>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400 0100 00 0 00 00000 000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</si>
  <si>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</si>
  <si>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400 0102 00 0 00 00000 000</t>
  </si>
  <si>
    <t xml:space="preserve">  Подпрограмма "Обеспечение деятельности органов местного самоуправления муниципального образования "Каралатский сельсовет"</t>
  </si>
  <si>
    <t>400 0102 01 1 00 01000 000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</si>
  <si>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</si>
  <si>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400 0102 01 1 00 01000 100</t>
  </si>
  <si>
    <t xml:space="preserve">  Фонд оплаты труда государственных (муниципальных) органов</t>
  </si>
  <si>
    <t>400 0102 01 1 00 01000 121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</si>
  <si>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</si>
  <si>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400 0102 01 1 00 01000 129</t>
  </si>
  <si>
    <t xml:space="preserve">  Резервные фонды</t>
  </si>
  <si>
    <t>400 0111 00 0 00 00000 000</t>
  </si>
  <si>
    <t xml:space="preserve">  Резервный фонд в рамках осуществления иных непрограммных мероприятий муниципального образования "Каралатский сельсовет"</t>
  </si>
  <si>
    <t>400 0111 09 1 00 01110 000</t>
  </si>
  <si>
    <t xml:space="preserve">  Иные бюджетные ассигнования</t>
  </si>
  <si>
    <t>400 0111 09 1 00 01110 800</t>
  </si>
  <si>
    <t xml:space="preserve">  Резервные средства</t>
  </si>
  <si>
    <t>400 0111 09 1 00 01110 870</t>
  </si>
  <si>
    <t xml:space="preserve">  Другие общегосударственные вопросы</t>
  </si>
  <si>
    <t>400 0113 00 0 00 00000 000</t>
  </si>
  <si>
    <t>400 0113 01 1 00 01000 000</t>
  </si>
  <si>
    <t>400 0113 01 1 00 01000 100</t>
  </si>
  <si>
    <t>400 0113 01 1 00 01000 121</t>
  </si>
  <si>
    <t>400 0113 01 1 00 01000 129</t>
  </si>
  <si>
    <t xml:space="preserve">  Закупка товаров, работ и услуг для обеспечения государственных (муниципальных) нужд</t>
  </si>
  <si>
    <t>400 0113 01 1 00 01000 200</t>
  </si>
  <si>
    <t xml:space="preserve">  Прочая закупка товаров, работ и услуг</t>
  </si>
  <si>
    <t>400 0113 01 1 00 01000 244</t>
  </si>
  <si>
    <t>400 0113 01 1 00 01000 800</t>
  </si>
  <si>
    <t xml:space="preserve">  Уплата прочих налогов, сборов</t>
  </si>
  <si>
    <t>400 0113 01 1 00 01000 852</t>
  </si>
  <si>
    <t xml:space="preserve">  Уплата иных платежей</t>
  </si>
  <si>
    <t>400 0113 01 1 00 01000 853</t>
  </si>
  <si>
    <t xml:space="preserve">  Подпрограмма "Развитие муниципальной службы в муниципальном образовании "Каралатский сельсовет"</t>
  </si>
  <si>
    <t>400 0113 01 2 00 01000 000</t>
  </si>
  <si>
    <t>400 0113 01 2 00 01000 200</t>
  </si>
  <si>
    <t>400 0113 01 2 00 01000 244</t>
  </si>
  <si>
    <t xml:space="preserve">  Подпрограмма "Обеспечение доступности информации о деятельности органов местного самоуправления муниципального образования "Каралатский сельсовет""</t>
  </si>
  <si>
    <t>400 0113 01 3 00 01000 000</t>
  </si>
  <si>
    <t>400 0113 01 3 00 01000 200</t>
  </si>
  <si>
    <t>400 0113 01 3 00 01000 244</t>
  </si>
  <si>
    <t xml:space="preserve">  Осуществление внешнего финансового контроля в рамках иных непрограммных мероприятий муниципального образования "Каралатский сельсовет"</t>
  </si>
  <si>
    <t>400 0113 09 2 00 01130 000</t>
  </si>
  <si>
    <t xml:space="preserve">  Межбюджетные трансферты</t>
  </si>
  <si>
    <t>400 0113 09 2 00 01130 500</t>
  </si>
  <si>
    <t>400 0113 09 2 00 01130 540</t>
  </si>
  <si>
    <t xml:space="preserve">  Муниципальная программа "Информатизация муниципального образования "Каралатский сельсовет"</t>
  </si>
  <si>
    <t>400 0113 11 0 00 01000 000</t>
  </si>
  <si>
    <t>400 0113 11 0 00 01000 200</t>
  </si>
  <si>
    <t xml:space="preserve">  Закупка товаров, работ, услуг в сфере информационно-коммуникационных технологий</t>
  </si>
  <si>
    <t>400 0113 11 0 00 01000 242</t>
  </si>
  <si>
    <t xml:space="preserve">  НАЦИОНАЛЬНАЯ ОБОРОНА</t>
  </si>
  <si>
    <t>400 0200 00 0 00 00000 000</t>
  </si>
  <si>
    <t xml:space="preserve">  Мобилизационная и вневойсковая подготовка</t>
  </si>
  <si>
    <t>400 0203 00 0 00 00000 000</t>
  </si>
  <si>
    <t xml:space="preserve">  Осуществление первичного воинского учета на территориях, где отсутствуют военные комиссариаты в рамках иных непрограммных мероприятий муниципального образования "Каралатский сельсовет"</t>
  </si>
  <si>
    <t>400 0203 01 0 00 51180 000</t>
  </si>
  <si>
    <t>400 0203 01 0 00 51180 100</t>
  </si>
  <si>
    <t>400 0203 01 0 00 51180 121</t>
  </si>
  <si>
    <t>400 0203 01 0 00 51180 129</t>
  </si>
  <si>
    <t>400 0203 01 0 00 51180 200</t>
  </si>
  <si>
    <t>400 0203 01 0 00 51180 242</t>
  </si>
  <si>
    <t>400 0203 01 0 00 51180 244</t>
  </si>
  <si>
    <t xml:space="preserve">  НАЦИОНАЛЬНАЯ БЕЗОПАСНОСТЬ И ПРАВООХРАНИТЕЛЬНАЯ ДЕЯТЕЛЬНОСТЬ</t>
  </si>
  <si>
    <t>400 0300 00 0 00 00000 000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</si>
  <si>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</si>
  <si>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400 0309 00 0 00 00000 000</t>
  </si>
  <si>
    <t xml:space="preserve">  Создание, содержание и организации деятельности аварийно-спасательных формирований в рамках муниципальной программы "Обеспечение первичных мер пожарной безопасности на территории муниципального образования "Каралатский сельсовет" согласно переданных полно</t>
  </si>
  <si>
    <t>400 0309 03 0 00 03010 000</t>
  </si>
  <si>
    <t>400 0309 03 0 00 03010 200</t>
  </si>
  <si>
    <t>400 0309 03 0 00 03010 244</t>
  </si>
  <si>
    <t xml:space="preserve">  Другие вопросы в области национальной безопасности и правоохранительной деятельности</t>
  </si>
  <si>
    <t>400 0314 00 0 00 00000 000</t>
  </si>
  <si>
    <t xml:space="preserve">  Муниципальная программа "Обеспечение первичных мерпожарной безопасности на территории муниципального образования "Каралатский сельсовет"</t>
  </si>
  <si>
    <t>400 0314 03 0 00 03140 000</t>
  </si>
  <si>
    <t>400 0314 03 0 00 03140 200</t>
  </si>
  <si>
    <t>400 0314 03 0 00 03140 244</t>
  </si>
  <si>
    <t xml:space="preserve">  НАЦИОНАЛЬНАЯ ЭКОНОМИКА</t>
  </si>
  <si>
    <t>400 0400 00 0 00 00000 000</t>
  </si>
  <si>
    <t xml:space="preserve">  Другие вопросы в области национальной экономики</t>
  </si>
  <si>
    <t>400 0412 00 0 00 00000 000</t>
  </si>
  <si>
    <t xml:space="preserve">  Муниципальная программа "Управление и распоряжение муниципальным имуществом муниципального образования "Каралатский сельсовет"</t>
  </si>
  <si>
    <t>400 0412 04 0 00 04120 000</t>
  </si>
  <si>
    <t>400 0412 04 0 00 04120 200</t>
  </si>
  <si>
    <t>400 0412 04 0 00 04120 244</t>
  </si>
  <si>
    <t>400 0412 04 0 00 04120 800</t>
  </si>
  <si>
    <t xml:space="preserve">  Уплата налога на имущество организаций и земельного налога</t>
  </si>
  <si>
    <t>400 0412 04 0 00 04120 851</t>
  </si>
  <si>
    <t>400 0412 04 0 00 04120 852</t>
  </si>
  <si>
    <t xml:space="preserve">  Разработка проекта внесения изменений в Генеральный план и Правила землепользования и застройки в рамках муниципальной программы "Управление и распоряжение муниципальным имуществом муниципального образования "Каралатский сельсовет" согласно переданных пол</t>
  </si>
  <si>
    <t>400 0412 04 0 00 04130 000</t>
  </si>
  <si>
    <t>400 0412 04 0 00 04130 200</t>
  </si>
  <si>
    <t>400 0412 04 0 00 04130 244</t>
  </si>
  <si>
    <t xml:space="preserve">  ЖИЛИЩНО-КОММУНАЛЬНОЕ ХОЗЯЙСТВО</t>
  </si>
  <si>
    <t>400 0500 00 0 00 00000 000</t>
  </si>
  <si>
    <t xml:space="preserve">  Благоустройство</t>
  </si>
  <si>
    <t>400 0503 00 0 00 00000 000</t>
  </si>
  <si>
    <t xml:space="preserve">  Подпрограмма "Озеленение территории муниципального образования "Каралатский сельсовет"</t>
  </si>
  <si>
    <t>400 0503 05 1 00 05030 000</t>
  </si>
  <si>
    <t>400 0503 05 1 00 05030 200</t>
  </si>
  <si>
    <t>400 0503 05 1 00 05030 244</t>
  </si>
  <si>
    <t xml:space="preserve">  Подпрограмма "Работы по благоустройству территории муниципального образования "Каралатский сельсовет"</t>
  </si>
  <si>
    <t>400 0503 05 2 00 05030 000</t>
  </si>
  <si>
    <t>400 0503 05 2 00 05030 200</t>
  </si>
  <si>
    <t>400 0503 05 2 00 05030 244</t>
  </si>
  <si>
    <t xml:space="preserve">  ОБРАЗОВАНИЕ</t>
  </si>
  <si>
    <t>400 0700 00 0 00 00000 000</t>
  </si>
  <si>
    <t xml:space="preserve">  Молодежная политика</t>
  </si>
  <si>
    <t>400 0707 00 0 00 00000 000</t>
  </si>
  <si>
    <t xml:space="preserve">  Трудоустройство подростков в рамках муниципальной программы "Профилактика правонарушений на территории муниципального образования "Каралатский сельсовет" за счет средств бюджета МО "Камызякский район"</t>
  </si>
  <si>
    <t>400 0707 08 0 00 03110 000</t>
  </si>
  <si>
    <t>400 0707 08 0 00 03110 200</t>
  </si>
  <si>
    <t>400 0707 08 0 00 03110 244</t>
  </si>
  <si>
    <t xml:space="preserve">  Муниципальная программа "Профилактика правонарушений на территории муниципального образования "Каралатский сельсовет"</t>
  </si>
  <si>
    <t>400 0707 08 0 00 07070 000</t>
  </si>
  <si>
    <t>400 0707 08 0 00 07070 200</t>
  </si>
  <si>
    <t>400 0707 08 0 00 07070 244</t>
  </si>
  <si>
    <t xml:space="preserve">  КУЛЬТУРА, КИНЕМАТОГРАФИЯ</t>
  </si>
  <si>
    <t>400 0800 00 0 00 00000 000</t>
  </si>
  <si>
    <t xml:space="preserve">  Культура</t>
  </si>
  <si>
    <t>400 0801 00 0 00 00000 000</t>
  </si>
  <si>
    <t xml:space="preserve">  Муниципальная программа "Развитие культуры на территории муниципального образования "Каралатский сельсовет"</t>
  </si>
  <si>
    <t>400 0801 06 0 00 08010 000</t>
  </si>
  <si>
    <t>400 0801 06 0 00 08010 200</t>
  </si>
  <si>
    <t>400 0801 06 0 00 08010 244</t>
  </si>
  <si>
    <t>400 0801 06 0 00 08010 500</t>
  </si>
  <si>
    <t>400 0801 06 0 00 08010 540</t>
  </si>
  <si>
    <t xml:space="preserve">  СОЦИАЛЬНАЯ ПОЛИТИКА</t>
  </si>
  <si>
    <t>400 1000 00 0 00 00000 000</t>
  </si>
  <si>
    <t xml:space="preserve">  Пенсионное обеспечение</t>
  </si>
  <si>
    <t>400 1001 00 0 00 00000 000</t>
  </si>
  <si>
    <t xml:space="preserve">  Муниципальная программа "Пенсионное обеспечение лиц, замещавших муниципальные должности и должности муниципальной службы в муниципальном образовании "Каралатский сельсовет"</t>
  </si>
  <si>
    <t>400 1001 02 0 00 10010 000</t>
  </si>
  <si>
    <t xml:space="preserve">  Социальное обеспечение и иные выплаты населению</t>
  </si>
  <si>
    <t>400 1001 02 0 00 10010 300</t>
  </si>
  <si>
    <t xml:space="preserve">  Иные пенсии, социальные доплаты к пенсиям</t>
  </si>
  <si>
    <t>400 1001 02 0 00 10010 312</t>
  </si>
  <si>
    <t xml:space="preserve">  ФИЗИЧЕСКАЯ КУЛЬТУРА И СПОРТ</t>
  </si>
  <si>
    <t>400 1100 00 0 00 00000 000</t>
  </si>
  <si>
    <t xml:space="preserve">  Массовый спорт</t>
  </si>
  <si>
    <t>400 1102 00 0 00 00000 000</t>
  </si>
  <si>
    <t xml:space="preserve">  Муниципальная программа "Развитие физической культуры и спорта в муниципальном образовании "Каралатский сельсовет"</t>
  </si>
  <si>
    <t>400 1102 07 0 00 11020 000</t>
  </si>
  <si>
    <t>400 1102 07 0 00 11020 200</t>
  </si>
  <si>
    <t>400 1102 07 0 00 11020 244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</si>
  <si>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</si>
  <si>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</si>
  <si>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</si>
  <si>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</si>
  <si>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</si>
  <si>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</si>
  <si>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</si>
  <si>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</si>
  <si>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</si>
  <si>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</si>
  <si>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</si>
  <si>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</si>
  <si>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</si>
  <si>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</si>
  <si>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остатков средств бюджетов</t>
  </si>
  <si>
    <t>400 01 00 00 00 00 0000 500</t>
  </si>
  <si>
    <t xml:space="preserve">  Увеличение прочих остатков средств бюджетов</t>
  </si>
  <si>
    <t>400 01 05 02 00 00 0000 500</t>
  </si>
  <si>
    <t xml:space="preserve">  Увеличение прочих остатков денежных средств бюджетов</t>
  </si>
  <si>
    <t>400 01 05 02 01 00 0000 510</t>
  </si>
  <si>
    <t xml:space="preserve">  Увеличение прочих остатков денежных средств бюджетов сельских поселений</t>
  </si>
  <si>
    <t>400 01 05 02 01 10 0000 510</t>
  </si>
  <si>
    <t>уменьшение остатков средств, всего</t>
  </si>
  <si>
    <t>000 01 05 00 00 00 0000 600</t>
  </si>
  <si>
    <t xml:space="preserve">  Уменьшение остатков средств бюджетов</t>
  </si>
  <si>
    <t>400 01 00 00 00 00 0000 600</t>
  </si>
  <si>
    <t xml:space="preserve">  Уменьшение прочих остатков средств бюджетов</t>
  </si>
  <si>
    <t>400 01 05 02 00 00 0000 600</t>
  </si>
  <si>
    <t xml:space="preserve">  Уменьшение прочих остатков денежных средств бюджетов</t>
  </si>
  <si>
    <t>400 01 05 02 01 00 0000 610</t>
  </si>
  <si>
    <t xml:space="preserve">  Уменьшение прочих остатков денежных средств бюджетов сельских поселений</t>
  </si>
  <si>
    <t>400 01 05 02 01 10 0000 610</t>
  </si>
  <si>
    <t>Руководитель ____________________________</t>
  </si>
  <si>
    <t>Рябова Ирина Владимировна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</si>
  <si>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</si>
  <si>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</si>
  <si>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</si>
  <si>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</si>
  <si>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>Зубкова Т.П.</t>
  </si>
  <si>
    <t xml:space="preserve">                 (подпись)          </t>
  </si>
  <si>
    <t>Главный бухгалтер________________________</t>
  </si>
  <si>
    <t>Зубкова Татьяна Павловна</t>
  </si>
  <si>
    <t xml:space="preserve"> (подпись)          </t>
  </si>
  <si>
    <t/>
  </si>
  <si>
    <t>Процент исполнения</t>
  </si>
  <si>
    <t>7</t>
  </si>
  <si>
    <t>04111729</t>
  </si>
  <si>
    <t>400</t>
  </si>
  <si>
    <t>"05 "   июля   2019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</si>
</sst>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  <numFmt numFmtId="166" formatCode="0.0%"/>
  </numFmts>
  <fonts count="28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</borders>
  <cellStyleXfs count="1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1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2">
      <alignment horizontal="left" wrapText="1" indent="2"/>
      <protection/>
    </xf>
    <xf numFmtId="49" fontId="4" fillId="0" borderId="0">
      <alignment wrapText="1"/>
      <protection/>
    </xf>
    <xf numFmtId="49" fontId="4" fillId="0" borderId="3">
      <alignment horizontal="left"/>
      <protection/>
    </xf>
    <xf numFmtId="0" fontId="4" fillId="0" borderId="4">
      <alignment horizontal="center" vertical="center" shrinkToFit="1"/>
      <protection/>
    </xf>
    <xf numFmtId="0" fontId="4" fillId="0" borderId="5">
      <alignment horizontal="center" vertical="center" shrinkToFit="1"/>
      <protection/>
    </xf>
    <xf numFmtId="49" fontId="4" fillId="0" borderId="0">
      <alignment horizontal="center"/>
      <protection/>
    </xf>
    <xf numFmtId="0" fontId="4" fillId="0" borderId="3">
      <alignment horizontal="center" shrinkToFit="1"/>
      <protection/>
    </xf>
    <xf numFmtId="49" fontId="4" fillId="0" borderId="6">
      <alignment horizontal="center" vertical="center"/>
      <protection/>
    </xf>
    <xf numFmtId="49" fontId="4" fillId="0" borderId="1">
      <alignment horizontal="center" vertical="center"/>
      <protection/>
    </xf>
    <xf numFmtId="49" fontId="4" fillId="0" borderId="3">
      <alignment horizontal="center" vertical="center" shrinkToFit="1"/>
      <protection/>
    </xf>
    <xf numFmtId="165" fontId="4" fillId="0" borderId="1">
      <alignment horizontal="right" vertical="center" shrinkToFit="1"/>
      <protection/>
    </xf>
    <xf numFmtId="4" fontId="4" fillId="0" borderId="1">
      <alignment horizontal="right" shrinkToFit="1"/>
      <protection/>
    </xf>
    <xf numFmtId="49" fontId="7" fillId="0" borderId="0">
      <alignment/>
      <protection/>
    </xf>
    <xf numFmtId="49" fontId="2" fillId="0" borderId="3">
      <alignment shrinkToFit="1"/>
      <protection/>
    </xf>
    <xf numFmtId="49" fontId="4" fillId="0" borderId="3">
      <alignment horizontal="right"/>
      <protection/>
    </xf>
    <xf numFmtId="165" fontId="4" fillId="0" borderId="7">
      <alignment horizontal="right" vertical="center" shrinkToFit="1"/>
      <protection/>
    </xf>
    <xf numFmtId="4" fontId="4" fillId="0" borderId="7">
      <alignment horizontal="right" shrinkToFit="1"/>
      <protection/>
    </xf>
    <xf numFmtId="0" fontId="8" fillId="0" borderId="7">
      <alignment wrapText="1"/>
      <protection/>
    </xf>
    <xf numFmtId="0" fontId="8" fillId="0" borderId="7">
      <alignment/>
      <protection/>
    </xf>
    <xf numFmtId="49" fontId="4" fillId="0" borderId="7">
      <alignment horizontal="center" shrinkToFit="1"/>
      <protection/>
    </xf>
    <xf numFmtId="49" fontId="4" fillId="0" borderId="1">
      <alignment horizontal="center" vertical="center" shrinkToFit="1"/>
      <protection/>
    </xf>
    <xf numFmtId="0" fontId="2" fillId="0" borderId="8">
      <alignment horizontal="left"/>
      <protection/>
    </xf>
    <xf numFmtId="0" fontId="9" fillId="0" borderId="0">
      <alignment horizontal="center"/>
      <protection/>
    </xf>
    <xf numFmtId="0" fontId="2" fillId="0" borderId="0">
      <alignment horizontal="left"/>
      <protection/>
    </xf>
    <xf numFmtId="49" fontId="4" fillId="0" borderId="0">
      <alignment horizontal="left"/>
      <protection/>
    </xf>
    <xf numFmtId="0" fontId="2" fillId="0" borderId="3">
      <alignment/>
      <protection/>
    </xf>
    <xf numFmtId="0" fontId="2" fillId="0" borderId="8">
      <alignment/>
      <protection/>
    </xf>
    <xf numFmtId="0" fontId="2" fillId="0" borderId="9">
      <alignment horizontal="left"/>
      <protection/>
    </xf>
    <xf numFmtId="0" fontId="2" fillId="0" borderId="0">
      <alignment horizontal="center"/>
      <protection/>
    </xf>
    <xf numFmtId="0" fontId="4" fillId="0" borderId="0">
      <alignment horizontal="center"/>
      <protection/>
    </xf>
    <xf numFmtId="0" fontId="4" fillId="0" borderId="3">
      <alignment horizontal="center" wrapText="1"/>
      <protection/>
    </xf>
    <xf numFmtId="0" fontId="9" fillId="0" borderId="8">
      <alignment horizontal="center"/>
      <protection/>
    </xf>
    <xf numFmtId="0" fontId="7" fillId="0" borderId="0">
      <alignment horizontal="left"/>
      <protection/>
    </xf>
    <xf numFmtId="0" fontId="4" fillId="0" borderId="9">
      <alignment/>
      <protection/>
    </xf>
    <xf numFmtId="0" fontId="9" fillId="0" borderId="0">
      <alignment/>
      <protection/>
    </xf>
    <xf numFmtId="49" fontId="2" fillId="0" borderId="0">
      <alignment/>
      <protection/>
    </xf>
    <xf numFmtId="49" fontId="2" fillId="0" borderId="9">
      <alignment/>
      <protection/>
    </xf>
    <xf numFmtId="49" fontId="9" fillId="0" borderId="0">
      <alignment/>
      <protection/>
    </xf>
    <xf numFmtId="0" fontId="2" fillId="0" borderId="1">
      <alignment horizontal="left"/>
      <protection/>
    </xf>
    <xf numFmtId="0" fontId="10" fillId="1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 horizontal="left"/>
      <protection/>
    </xf>
    <xf numFmtId="0" fontId="4" fillId="0" borderId="1">
      <alignment horizontal="center" vertical="top" wrapText="1"/>
      <protection/>
    </xf>
    <xf numFmtId="0" fontId="4" fillId="0" borderId="1">
      <alignment horizontal="center" vertical="center"/>
      <protection/>
    </xf>
    <xf numFmtId="0" fontId="4" fillId="0" borderId="10">
      <alignment horizontal="left" wrapText="1"/>
      <protection/>
    </xf>
    <xf numFmtId="0" fontId="4" fillId="0" borderId="2">
      <alignment horizontal="left" wrapText="1"/>
      <protection/>
    </xf>
    <xf numFmtId="0" fontId="4" fillId="0" borderId="11">
      <alignment horizontal="left" wrapText="1" indent="2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8">
      <alignment horizontal="left"/>
      <protection/>
    </xf>
    <xf numFmtId="0" fontId="4" fillId="0" borderId="12">
      <alignment horizontal="center" vertical="center"/>
      <protection/>
    </xf>
    <xf numFmtId="49" fontId="4" fillId="0" borderId="4">
      <alignment horizontal="center" wrapText="1"/>
      <protection/>
    </xf>
    <xf numFmtId="49" fontId="4" fillId="0" borderId="13">
      <alignment horizontal="center" shrinkToFit="1"/>
      <protection/>
    </xf>
    <xf numFmtId="49" fontId="4" fillId="0" borderId="14">
      <alignment horizontal="center" shrinkToFit="1"/>
      <protection/>
    </xf>
    <xf numFmtId="0" fontId="10" fillId="0" borderId="0">
      <alignment/>
      <protection/>
    </xf>
    <xf numFmtId="0" fontId="6" fillId="0" borderId="0">
      <alignment/>
      <protection/>
    </xf>
    <xf numFmtId="49" fontId="4" fillId="0" borderId="6">
      <alignment horizontal="center"/>
      <protection/>
    </xf>
    <xf numFmtId="49" fontId="4" fillId="0" borderId="15">
      <alignment horizontal="center"/>
      <protection/>
    </xf>
    <xf numFmtId="49" fontId="4" fillId="0" borderId="16">
      <alignment horizontal="center"/>
      <protection/>
    </xf>
    <xf numFmtId="49" fontId="4" fillId="0" borderId="0">
      <alignment/>
      <protection/>
    </xf>
    <xf numFmtId="0" fontId="4" fillId="0" borderId="3">
      <alignment horizontal="left" wrapText="1"/>
      <protection/>
    </xf>
    <xf numFmtId="0" fontId="4" fillId="0" borderId="17">
      <alignment horizontal="left" wrapText="1"/>
      <protection/>
    </xf>
    <xf numFmtId="49" fontId="4" fillId="0" borderId="8">
      <alignment/>
      <protection/>
    </xf>
    <xf numFmtId="49" fontId="4" fillId="0" borderId="1">
      <alignment horizontal="center" vertical="top" wrapText="1"/>
      <protection/>
    </xf>
    <xf numFmtId="49" fontId="4" fillId="0" borderId="12">
      <alignment horizontal="center" vertical="center"/>
      <protection/>
    </xf>
    <xf numFmtId="4" fontId="4" fillId="0" borderId="6">
      <alignment horizontal="right" shrinkToFit="1"/>
      <protection/>
    </xf>
    <xf numFmtId="4" fontId="4" fillId="0" borderId="15">
      <alignment horizontal="right" shrinkToFit="1"/>
      <protection/>
    </xf>
    <xf numFmtId="4" fontId="4" fillId="0" borderId="16">
      <alignment horizontal="right" shrinkToFit="1"/>
      <protection/>
    </xf>
    <xf numFmtId="0" fontId="3" fillId="0" borderId="0">
      <alignment horizontal="center"/>
      <protection/>
    </xf>
    <xf numFmtId="0" fontId="6" fillId="0" borderId="18">
      <alignment/>
      <protection/>
    </xf>
    <xf numFmtId="0" fontId="4" fillId="0" borderId="19">
      <alignment horizontal="right"/>
      <protection/>
    </xf>
    <xf numFmtId="49" fontId="4" fillId="0" borderId="19">
      <alignment horizontal="right" vertical="center"/>
      <protection/>
    </xf>
    <xf numFmtId="49" fontId="4" fillId="0" borderId="19">
      <alignment horizontal="right"/>
      <protection/>
    </xf>
    <xf numFmtId="49" fontId="4" fillId="0" borderId="19">
      <alignment/>
      <protection/>
    </xf>
    <xf numFmtId="0" fontId="4" fillId="0" borderId="3">
      <alignment horizontal="center"/>
      <protection/>
    </xf>
    <xf numFmtId="0" fontId="4" fillId="0" borderId="12">
      <alignment horizontal="center"/>
      <protection/>
    </xf>
    <xf numFmtId="49" fontId="4" fillId="0" borderId="20">
      <alignment horizontal="center"/>
      <protection/>
    </xf>
    <xf numFmtId="164" fontId="4" fillId="0" borderId="21">
      <alignment horizontal="center"/>
      <protection/>
    </xf>
    <xf numFmtId="49" fontId="4" fillId="0" borderId="21">
      <alignment horizontal="center" vertical="center"/>
      <protection/>
    </xf>
    <xf numFmtId="49" fontId="4" fillId="0" borderId="21">
      <alignment horizontal="center"/>
      <protection/>
    </xf>
    <xf numFmtId="49" fontId="4" fillId="0" borderId="22">
      <alignment horizontal="center"/>
      <protection/>
    </xf>
    <xf numFmtId="0" fontId="3" fillId="0" borderId="3">
      <alignment horizontal="center"/>
      <protection/>
    </xf>
    <xf numFmtId="0" fontId="5" fillId="0" borderId="0">
      <alignment horizontal="right"/>
      <protection/>
    </xf>
    <xf numFmtId="0" fontId="5" fillId="0" borderId="23">
      <alignment horizontal="right"/>
      <protection/>
    </xf>
    <xf numFmtId="0" fontId="5" fillId="0" borderId="24">
      <alignment horizontal="right"/>
      <protection/>
    </xf>
    <xf numFmtId="0" fontId="2" fillId="0" borderId="25">
      <alignment/>
      <protection/>
    </xf>
    <xf numFmtId="0" fontId="2" fillId="0" borderId="23">
      <alignment/>
      <protection/>
    </xf>
    <xf numFmtId="0" fontId="4" fillId="0" borderId="26">
      <alignment horizontal="left" wrapText="1"/>
      <protection/>
    </xf>
    <xf numFmtId="0" fontId="4" fillId="0" borderId="7">
      <alignment horizontal="left" wrapText="1"/>
      <protection/>
    </xf>
    <xf numFmtId="0" fontId="1" fillId="0" borderId="8">
      <alignment/>
      <protection/>
    </xf>
    <xf numFmtId="0" fontId="4" fillId="0" borderId="4">
      <alignment horizontal="center" shrinkToFit="1"/>
      <protection/>
    </xf>
    <xf numFmtId="0" fontId="4" fillId="0" borderId="13">
      <alignment horizontal="center" shrinkToFit="1"/>
      <protection/>
    </xf>
    <xf numFmtId="49" fontId="4" fillId="0" borderId="14">
      <alignment horizontal="center" wrapText="1"/>
      <protection/>
    </xf>
    <xf numFmtId="49" fontId="4" fillId="0" borderId="27">
      <alignment horizontal="center" shrinkToFit="1"/>
      <protection/>
    </xf>
    <xf numFmtId="0" fontId="1" fillId="0" borderId="9">
      <alignment/>
      <protection/>
    </xf>
    <xf numFmtId="0" fontId="4" fillId="0" borderId="12">
      <alignment horizontal="center" vertical="center" shrinkToFit="1"/>
      <protection/>
    </xf>
    <xf numFmtId="49" fontId="4" fillId="0" borderId="16">
      <alignment horizontal="center" wrapText="1"/>
      <protection/>
    </xf>
    <xf numFmtId="49" fontId="4" fillId="0" borderId="28">
      <alignment horizontal="center"/>
      <protection/>
    </xf>
    <xf numFmtId="49" fontId="4" fillId="0" borderId="12">
      <alignment horizontal="center" vertical="center" shrinkToFit="1"/>
      <protection/>
    </xf>
    <xf numFmtId="165" fontId="4" fillId="0" borderId="15">
      <alignment horizontal="right" shrinkToFit="1"/>
      <protection/>
    </xf>
    <xf numFmtId="4" fontId="4" fillId="0" borderId="16">
      <alignment horizontal="right" wrapText="1"/>
      <protection/>
    </xf>
    <xf numFmtId="4" fontId="4" fillId="0" borderId="28">
      <alignment horizontal="right" shrinkToFit="1"/>
      <protection/>
    </xf>
    <xf numFmtId="49" fontId="4" fillId="0" borderId="0">
      <alignment horizontal="right"/>
      <protection/>
    </xf>
    <xf numFmtId="4" fontId="4" fillId="0" borderId="29">
      <alignment horizontal="right" shrinkToFit="1"/>
      <protection/>
    </xf>
    <xf numFmtId="165" fontId="4" fillId="0" borderId="30">
      <alignment horizontal="right" shrinkToFit="1"/>
      <protection/>
    </xf>
    <xf numFmtId="4" fontId="4" fillId="0" borderId="11">
      <alignment horizontal="right" wrapText="1"/>
      <protection/>
    </xf>
    <xf numFmtId="49" fontId="4" fillId="0" borderId="31">
      <alignment horizontal="center"/>
      <protection/>
    </xf>
    <xf numFmtId="0" fontId="3" fillId="0" borderId="23">
      <alignment horizontal="center"/>
      <protection/>
    </xf>
    <xf numFmtId="49" fontId="2" fillId="0" borderId="23">
      <alignment/>
      <protection/>
    </xf>
    <xf numFmtId="49" fontId="2" fillId="0" borderId="24">
      <alignment/>
      <protection/>
    </xf>
    <xf numFmtId="0" fontId="2" fillId="0" borderId="24">
      <alignment wrapText="1"/>
      <protection/>
    </xf>
    <xf numFmtId="0" fontId="2" fillId="0" borderId="24">
      <alignment/>
      <protection/>
    </xf>
    <xf numFmtId="0" fontId="4" fillId="0" borderId="0">
      <alignment wrapText="1"/>
      <protection/>
    </xf>
    <xf numFmtId="0" fontId="4" fillId="0" borderId="3">
      <alignment horizontal="left"/>
      <protection/>
    </xf>
    <xf numFmtId="0" fontId="4" fillId="0" borderId="10">
      <alignment horizontal="left" wrapText="1" indent="2"/>
      <protection/>
    </xf>
    <xf numFmtId="0" fontId="4" fillId="0" borderId="32">
      <alignment horizontal="left" wrapText="1"/>
      <protection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18" fillId="3" borderId="33" applyNumberFormat="0" applyAlignment="0" applyProtection="0"/>
    <xf numFmtId="0" fontId="19" fillId="10" borderId="34" applyNumberFormat="0" applyAlignment="0" applyProtection="0"/>
    <xf numFmtId="0" fontId="20" fillId="10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5" applyNumberFormat="0" applyFill="0" applyAlignment="0" applyProtection="0"/>
    <xf numFmtId="0" fontId="13" fillId="0" borderId="36" applyNumberFormat="0" applyFill="0" applyAlignment="0" applyProtection="0"/>
    <xf numFmtId="0" fontId="14" fillId="0" borderId="3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38" applyNumberFormat="0" applyFill="0" applyAlignment="0" applyProtection="0"/>
    <xf numFmtId="0" fontId="22" fillId="15" borderId="39" applyNumberFormat="0" applyAlignment="0" applyProtection="0"/>
    <xf numFmtId="0" fontId="11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7" borderId="40" applyNumberFormat="0" applyFont="0" applyAlignment="0" applyProtection="0"/>
    <xf numFmtId="9" fontId="0" fillId="0" borderId="0" applyFont="0" applyFill="0" applyBorder="0" applyAlignment="0" applyProtection="0"/>
    <xf numFmtId="0" fontId="21" fillId="0" borderId="41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79" applyNumberFormat="1" applyProtection="1">
      <alignment/>
      <protection/>
    </xf>
    <xf numFmtId="0" fontId="3" fillId="0" borderId="0" xfId="109" applyNumberFormat="1" applyProtection="1">
      <alignment horizontal="center"/>
      <protection/>
    </xf>
    <xf numFmtId="0" fontId="4" fillId="0" borderId="3" xfId="115" applyNumberFormat="1" applyProtection="1">
      <alignment horizontal="center"/>
      <protection/>
    </xf>
    <xf numFmtId="0" fontId="5" fillId="0" borderId="0" xfId="123" applyNumberFormat="1" applyProtection="1">
      <alignment horizontal="right"/>
      <protection/>
    </xf>
    <xf numFmtId="0" fontId="3" fillId="0" borderId="0" xfId="80" applyNumberFormat="1" applyProtection="1">
      <alignment/>
      <protection/>
    </xf>
    <xf numFmtId="0" fontId="6" fillId="0" borderId="0" xfId="96" applyNumberFormat="1" applyProtection="1">
      <alignment/>
      <protection/>
    </xf>
    <xf numFmtId="0" fontId="6" fillId="0" borderId="18" xfId="110" applyNumberFormat="1" applyProtection="1">
      <alignment/>
      <protection/>
    </xf>
    <xf numFmtId="0" fontId="4" fillId="0" borderId="12" xfId="116" applyNumberFormat="1" applyProtection="1">
      <alignment horizontal="center"/>
      <protection/>
    </xf>
    <xf numFmtId="0" fontId="5" fillId="0" borderId="23" xfId="124" applyNumberFormat="1" applyProtection="1">
      <alignment horizontal="right"/>
      <protection/>
    </xf>
    <xf numFmtId="0" fontId="4" fillId="0" borderId="0" xfId="81" applyNumberFormat="1" applyProtection="1">
      <alignment/>
      <protection/>
    </xf>
    <xf numFmtId="0" fontId="4" fillId="0" borderId="19" xfId="111" applyNumberFormat="1" applyProtection="1">
      <alignment horizontal="right"/>
      <protection/>
    </xf>
    <xf numFmtId="49" fontId="4" fillId="0" borderId="20" xfId="117" applyProtection="1">
      <alignment horizontal="center"/>
      <protection/>
    </xf>
    <xf numFmtId="0" fontId="5" fillId="0" borderId="24" xfId="125" applyNumberFormat="1" applyProtection="1">
      <alignment horizontal="right"/>
      <protection/>
    </xf>
    <xf numFmtId="0" fontId="1" fillId="0" borderId="0" xfId="88" applyNumberFormat="1" applyProtection="1">
      <alignment/>
      <protection/>
    </xf>
    <xf numFmtId="0" fontId="4" fillId="0" borderId="0" xfId="82" applyNumberFormat="1" applyProtection="1">
      <alignment horizontal="left"/>
      <protection/>
    </xf>
    <xf numFmtId="49" fontId="4" fillId="0" borderId="0" xfId="100" applyProtection="1">
      <alignment/>
      <protection/>
    </xf>
    <xf numFmtId="0" fontId="4" fillId="0" borderId="8" xfId="90" applyNumberFormat="1" applyProtection="1">
      <alignment horizontal="left"/>
      <protection/>
    </xf>
    <xf numFmtId="49" fontId="4" fillId="0" borderId="8" xfId="103" applyProtection="1">
      <alignment/>
      <protection/>
    </xf>
    <xf numFmtId="0" fontId="3" fillId="0" borderId="3" xfId="122" applyNumberFormat="1" applyProtection="1">
      <alignment horizontal="center"/>
      <protection/>
    </xf>
    <xf numFmtId="0" fontId="4" fillId="0" borderId="12" xfId="91" applyNumberFormat="1" applyProtection="1">
      <alignment horizontal="center" vertical="center"/>
      <protection/>
    </xf>
    <xf numFmtId="49" fontId="4" fillId="0" borderId="12" xfId="105" applyProtection="1">
      <alignment horizontal="center" vertical="center"/>
      <protection/>
    </xf>
    <xf numFmtId="4" fontId="4" fillId="0" borderId="6" xfId="106" applyProtection="1">
      <alignment horizontal="right" shrinkToFit="1"/>
      <protection/>
    </xf>
    <xf numFmtId="4" fontId="4" fillId="0" borderId="15" xfId="107" applyProtection="1">
      <alignment horizontal="right" shrinkToFit="1"/>
      <protection/>
    </xf>
    <xf numFmtId="4" fontId="4" fillId="0" borderId="16" xfId="108" applyProtection="1">
      <alignment horizontal="right" shrinkToFit="1"/>
      <protection/>
    </xf>
    <xf numFmtId="49" fontId="4" fillId="0" borderId="0" xfId="143" applyProtection="1">
      <alignment horizontal="right"/>
      <protection/>
    </xf>
    <xf numFmtId="0" fontId="4" fillId="0" borderId="0" xfId="153" applyNumberFormat="1" applyProtection="1">
      <alignment wrapText="1"/>
      <protection/>
    </xf>
    <xf numFmtId="49" fontId="4" fillId="0" borderId="0" xfId="40" applyProtection="1">
      <alignment wrapText="1"/>
      <protection/>
    </xf>
    <xf numFmtId="49" fontId="4" fillId="0" borderId="0" xfId="44" applyProtection="1">
      <alignment horizontal="center"/>
      <protection/>
    </xf>
    <xf numFmtId="49" fontId="7" fillId="0" borderId="0" xfId="51" applyProtection="1">
      <alignment/>
      <protection/>
    </xf>
    <xf numFmtId="0" fontId="4" fillId="0" borderId="3" xfId="154" applyNumberFormat="1" applyProtection="1">
      <alignment horizontal="left"/>
      <protection/>
    </xf>
    <xf numFmtId="49" fontId="4" fillId="0" borderId="3" xfId="41" applyProtection="1">
      <alignment horizontal="left"/>
      <protection/>
    </xf>
    <xf numFmtId="0" fontId="4" fillId="0" borderId="3" xfId="45" applyNumberFormat="1" applyProtection="1">
      <alignment horizontal="center" shrinkToFit="1"/>
      <protection/>
    </xf>
    <xf numFmtId="49" fontId="4" fillId="0" borderId="3" xfId="48" applyProtection="1">
      <alignment horizontal="center" vertical="center" shrinkToFit="1"/>
      <protection/>
    </xf>
    <xf numFmtId="49" fontId="2" fillId="0" borderId="3" xfId="52" applyProtection="1">
      <alignment shrinkToFit="1"/>
      <protection/>
    </xf>
    <xf numFmtId="49" fontId="4" fillId="0" borderId="3" xfId="53" applyProtection="1">
      <alignment horizontal="right"/>
      <protection/>
    </xf>
    <xf numFmtId="49" fontId="4" fillId="0" borderId="0" xfId="63" applyProtection="1">
      <alignment horizontal="left"/>
      <protection/>
    </xf>
    <xf numFmtId="49" fontId="2" fillId="0" borderId="0" xfId="74" applyProtection="1">
      <alignment/>
      <protection/>
    </xf>
    <xf numFmtId="0" fontId="9" fillId="0" borderId="0" xfId="61" applyNumberFormat="1" applyProtection="1">
      <alignment horizontal="center"/>
      <protection/>
    </xf>
    <xf numFmtId="0" fontId="9" fillId="0" borderId="0" xfId="73" applyNumberFormat="1" applyProtection="1">
      <alignment/>
      <protection/>
    </xf>
    <xf numFmtId="49" fontId="9" fillId="0" borderId="0" xfId="76" applyProtection="1">
      <alignment/>
      <protection/>
    </xf>
    <xf numFmtId="0" fontId="2" fillId="0" borderId="0" xfId="62" applyNumberFormat="1" applyProtection="1">
      <alignment horizontal="left"/>
      <protection/>
    </xf>
    <xf numFmtId="0" fontId="2" fillId="0" borderId="0" xfId="67" applyNumberFormat="1" applyProtection="1">
      <alignment horizontal="center"/>
      <protection/>
    </xf>
    <xf numFmtId="0" fontId="7" fillId="0" borderId="0" xfId="71" applyNumberFormat="1" applyProtection="1">
      <alignment horizontal="left"/>
      <protection/>
    </xf>
    <xf numFmtId="0" fontId="4" fillId="0" borderId="0" xfId="68" applyNumberFormat="1" applyProtection="1">
      <alignment horizontal="center"/>
      <protection/>
    </xf>
    <xf numFmtId="0" fontId="2" fillId="0" borderId="3" xfId="64" applyNumberFormat="1" applyProtection="1">
      <alignment/>
      <protection/>
    </xf>
    <xf numFmtId="0" fontId="2" fillId="0" borderId="8" xfId="65" applyNumberFormat="1" applyProtection="1">
      <alignment/>
      <protection/>
    </xf>
    <xf numFmtId="0" fontId="3" fillId="0" borderId="0" xfId="109" applyNumberFormat="1" applyProtection="1">
      <alignment horizontal="center"/>
      <protection/>
    </xf>
    <xf numFmtId="0" fontId="3" fillId="0" borderId="0" xfId="109" applyProtection="1">
      <alignment horizontal="center"/>
      <protection locked="0"/>
    </xf>
    <xf numFmtId="0" fontId="4" fillId="0" borderId="3" xfId="101" applyNumberFormat="1" applyProtection="1">
      <alignment horizontal="left" wrapText="1"/>
      <protection/>
    </xf>
    <xf numFmtId="0" fontId="4" fillId="0" borderId="3" xfId="101" applyProtection="1">
      <alignment horizontal="left" wrapText="1"/>
      <protection locked="0"/>
    </xf>
    <xf numFmtId="0" fontId="4" fillId="0" borderId="17" xfId="102" applyNumberFormat="1" applyProtection="1">
      <alignment horizontal="left" wrapText="1"/>
      <protection/>
    </xf>
    <xf numFmtId="0" fontId="4" fillId="0" borderId="17" xfId="102" applyProtection="1">
      <alignment horizontal="left" wrapText="1"/>
      <protection locked="0"/>
    </xf>
    <xf numFmtId="0" fontId="3" fillId="0" borderId="3" xfId="122" applyNumberFormat="1" applyProtection="1">
      <alignment horizontal="center"/>
      <protection/>
    </xf>
    <xf numFmtId="0" fontId="3" fillId="0" borderId="3" xfId="122" applyProtection="1">
      <alignment horizontal="center"/>
      <protection locked="0"/>
    </xf>
    <xf numFmtId="0" fontId="4" fillId="0" borderId="1" xfId="83" applyNumberFormat="1" applyProtection="1">
      <alignment horizontal="center" vertical="top" wrapText="1"/>
      <protection/>
    </xf>
    <xf numFmtId="0" fontId="4" fillId="0" borderId="1" xfId="83" applyProtection="1">
      <alignment horizontal="center" vertical="top" wrapText="1"/>
      <protection locked="0"/>
    </xf>
    <xf numFmtId="49" fontId="4" fillId="0" borderId="1" xfId="104" applyProtection="1">
      <alignment horizontal="center" vertical="top" wrapText="1"/>
      <protection/>
    </xf>
    <xf numFmtId="49" fontId="4" fillId="0" borderId="1" xfId="104" applyProtection="1">
      <alignment horizontal="center" vertical="top" wrapText="1"/>
      <protection locked="0"/>
    </xf>
    <xf numFmtId="0" fontId="9" fillId="0" borderId="8" xfId="70" applyNumberFormat="1" applyProtection="1">
      <alignment horizontal="center"/>
      <protection/>
    </xf>
    <xf numFmtId="0" fontId="9" fillId="0" borderId="8" xfId="70" applyProtection="1">
      <alignment horizontal="center"/>
      <protection locked="0"/>
    </xf>
    <xf numFmtId="0" fontId="2" fillId="0" borderId="1" xfId="35" applyNumberFormat="1" applyProtection="1">
      <alignment horizontal="left" wrapText="1"/>
      <protection/>
    </xf>
    <xf numFmtId="0" fontId="2" fillId="0" borderId="1" xfId="35" applyProtection="1">
      <alignment horizontal="left" wrapText="1"/>
      <protection locked="0"/>
    </xf>
    <xf numFmtId="0" fontId="4" fillId="0" borderId="3" xfId="69" applyNumberFormat="1" applyProtection="1">
      <alignment horizontal="center" wrapText="1"/>
      <protection/>
    </xf>
    <xf numFmtId="0" fontId="4" fillId="0" borderId="3" xfId="69" applyProtection="1">
      <alignment horizontal="center" wrapText="1"/>
      <protection locked="0"/>
    </xf>
    <xf numFmtId="0" fontId="4" fillId="0" borderId="3" xfId="115" applyNumberFormat="1" applyProtection="1">
      <alignment horizontal="center"/>
      <protection/>
    </xf>
    <xf numFmtId="0" fontId="4" fillId="0" borderId="3" xfId="115" applyProtection="1">
      <alignment horizontal="center"/>
      <protection locked="0"/>
    </xf>
    <xf numFmtId="0" fontId="2" fillId="0" borderId="42" xfId="126" applyNumberFormat="1" applyBorder="1" applyProtection="1">
      <alignment/>
      <protection/>
    </xf>
    <xf numFmtId="0" fontId="2" fillId="0" borderId="43" xfId="127" applyNumberFormat="1" applyBorder="1" applyProtection="1">
      <alignment/>
      <protection/>
    </xf>
    <xf numFmtId="0" fontId="4" fillId="0" borderId="1" xfId="83" applyNumberFormat="1" applyFont="1" applyProtection="1">
      <alignment horizontal="center" vertical="top" wrapText="1"/>
      <protection/>
    </xf>
    <xf numFmtId="49" fontId="4" fillId="0" borderId="44" xfId="97" applyBorder="1" applyProtection="1">
      <alignment horizontal="center"/>
      <protection/>
    </xf>
    <xf numFmtId="49" fontId="4" fillId="0" borderId="45" xfId="98" applyBorder="1" applyProtection="1">
      <alignment horizontal="center"/>
      <protection/>
    </xf>
    <xf numFmtId="49" fontId="4" fillId="0" borderId="46" xfId="99" applyBorder="1" applyProtection="1">
      <alignment horizontal="center"/>
      <protection/>
    </xf>
    <xf numFmtId="0" fontId="4" fillId="0" borderId="47" xfId="84" applyNumberFormat="1" applyBorder="1" applyProtection="1">
      <alignment horizontal="center" vertical="center"/>
      <protection/>
    </xf>
    <xf numFmtId="0" fontId="4" fillId="0" borderId="47" xfId="91" applyNumberFormat="1" applyBorder="1" applyProtection="1">
      <alignment horizontal="center" vertical="center"/>
      <protection/>
    </xf>
    <xf numFmtId="0" fontId="1" fillId="0" borderId="0" xfId="88" applyNumberFormat="1" applyBorder="1" applyProtection="1">
      <alignment/>
      <protection/>
    </xf>
    <xf numFmtId="0" fontId="4" fillId="0" borderId="48" xfId="85" applyNumberFormat="1" applyBorder="1" applyProtection="1">
      <alignment horizontal="left" wrapText="1"/>
      <protection/>
    </xf>
    <xf numFmtId="49" fontId="4" fillId="0" borderId="48" xfId="92" applyBorder="1" applyProtection="1">
      <alignment horizontal="center" wrapText="1"/>
      <protection/>
    </xf>
    <xf numFmtId="0" fontId="4" fillId="0" borderId="48" xfId="86" applyNumberFormat="1" applyBorder="1" applyProtection="1">
      <alignment horizontal="left" wrapText="1"/>
      <protection/>
    </xf>
    <xf numFmtId="49" fontId="4" fillId="0" borderId="48" xfId="93" applyBorder="1" applyProtection="1">
      <alignment horizontal="center" shrinkToFit="1"/>
      <protection/>
    </xf>
    <xf numFmtId="0" fontId="4" fillId="0" borderId="48" xfId="87" applyNumberFormat="1" applyBorder="1" applyProtection="1">
      <alignment horizontal="left" wrapText="1" indent="2"/>
      <protection/>
    </xf>
    <xf numFmtId="49" fontId="4" fillId="0" borderId="48" xfId="94" applyBorder="1" applyProtection="1">
      <alignment horizontal="center" shrinkToFit="1"/>
      <protection/>
    </xf>
    <xf numFmtId="0" fontId="4" fillId="0" borderId="0" xfId="111" applyNumberFormat="1" applyBorder="1" applyProtection="1">
      <alignment horizontal="right"/>
      <protection/>
    </xf>
    <xf numFmtId="49" fontId="4" fillId="0" borderId="0" xfId="112" applyBorder="1" applyProtection="1">
      <alignment horizontal="right" vertical="center"/>
      <protection/>
    </xf>
    <xf numFmtId="49" fontId="4" fillId="0" borderId="0" xfId="113" applyBorder="1" applyProtection="1">
      <alignment horizontal="right"/>
      <protection/>
    </xf>
    <xf numFmtId="49" fontId="4" fillId="0" borderId="0" xfId="114" applyBorder="1" applyProtection="1">
      <alignment/>
      <protection/>
    </xf>
    <xf numFmtId="0" fontId="5" fillId="0" borderId="0" xfId="125" applyNumberFormat="1" applyBorder="1" applyProtection="1">
      <alignment horizontal="right"/>
      <protection/>
    </xf>
    <xf numFmtId="164" fontId="4" fillId="0" borderId="49" xfId="118" applyBorder="1" applyProtection="1">
      <alignment horizontal="center"/>
      <protection/>
    </xf>
    <xf numFmtId="49" fontId="4" fillId="0" borderId="49" xfId="120" applyBorder="1" applyProtection="1">
      <alignment horizontal="center"/>
      <protection/>
    </xf>
    <xf numFmtId="49" fontId="4" fillId="0" borderId="50" xfId="121" applyBorder="1" applyProtection="1">
      <alignment horizontal="center"/>
      <protection/>
    </xf>
    <xf numFmtId="49" fontId="4" fillId="0" borderId="49" xfId="119" applyFont="1" applyBorder="1" applyProtection="1">
      <alignment horizontal="center" vertical="center"/>
      <protection/>
    </xf>
    <xf numFmtId="49" fontId="4" fillId="0" borderId="49" xfId="120" applyFont="1" applyBorder="1" applyProtection="1">
      <alignment horizontal="center"/>
      <protection/>
    </xf>
    <xf numFmtId="49" fontId="4" fillId="0" borderId="47" xfId="105" applyFont="1" applyBorder="1" applyProtection="1">
      <alignment horizontal="center" vertical="center"/>
      <protection/>
    </xf>
    <xf numFmtId="166" fontId="4" fillId="0" borderId="48" xfId="106" applyNumberFormat="1" applyBorder="1" applyProtection="1">
      <alignment horizontal="right" shrinkToFit="1"/>
      <protection/>
    </xf>
    <xf numFmtId="4" fontId="4" fillId="0" borderId="48" xfId="107" applyBorder="1" applyProtection="1">
      <alignment horizontal="right" shrinkToFit="1"/>
      <protection/>
    </xf>
    <xf numFmtId="166" fontId="4" fillId="0" borderId="48" xfId="106" applyNumberFormat="1" applyFont="1" applyBorder="1" applyProtection="1">
      <alignment horizontal="right" shrinkToFit="1"/>
      <protection/>
    </xf>
    <xf numFmtId="0" fontId="4" fillId="0" borderId="47" xfId="136" applyNumberFormat="1" applyBorder="1" applyProtection="1">
      <alignment horizontal="center" vertical="center" shrinkToFit="1"/>
      <protection/>
    </xf>
    <xf numFmtId="49" fontId="4" fillId="0" borderId="47" xfId="139" applyBorder="1" applyProtection="1">
      <alignment horizontal="center" vertical="center" shrinkToFit="1"/>
      <protection/>
    </xf>
    <xf numFmtId="0" fontId="1" fillId="0" borderId="0" xfId="130" applyNumberFormat="1" applyBorder="1" applyProtection="1">
      <alignment/>
      <protection/>
    </xf>
    <xf numFmtId="0" fontId="1" fillId="0" borderId="0" xfId="135" applyNumberFormat="1" applyBorder="1" applyProtection="1">
      <alignment/>
      <protection/>
    </xf>
    <xf numFmtId="0" fontId="4" fillId="0" borderId="48" xfId="131" applyNumberFormat="1" applyBorder="1" applyProtection="1">
      <alignment horizontal="center" shrinkToFit="1"/>
      <protection/>
    </xf>
    <xf numFmtId="49" fontId="4" fillId="0" borderId="48" xfId="97" applyBorder="1" applyProtection="1">
      <alignment horizontal="center"/>
      <protection/>
    </xf>
    <xf numFmtId="4" fontId="4" fillId="0" borderId="48" xfId="106" applyBorder="1" applyProtection="1">
      <alignment horizontal="right" shrinkToFit="1"/>
      <protection/>
    </xf>
    <xf numFmtId="4" fontId="4" fillId="0" borderId="48" xfId="144" applyBorder="1" applyProtection="1">
      <alignment horizontal="right" shrinkToFit="1"/>
      <protection/>
    </xf>
    <xf numFmtId="0" fontId="4" fillId="0" borderId="48" xfId="132" applyNumberFormat="1" applyBorder="1" applyProtection="1">
      <alignment horizontal="center" shrinkToFit="1"/>
      <protection/>
    </xf>
    <xf numFmtId="49" fontId="4" fillId="0" borderId="48" xfId="98" applyBorder="1" applyProtection="1">
      <alignment horizontal="center"/>
      <protection/>
    </xf>
    <xf numFmtId="165" fontId="4" fillId="0" borderId="48" xfId="140" applyBorder="1" applyProtection="1">
      <alignment horizontal="right" shrinkToFit="1"/>
      <protection/>
    </xf>
    <xf numFmtId="165" fontId="4" fillId="0" borderId="48" xfId="145" applyBorder="1" applyProtection="1">
      <alignment horizontal="right" shrinkToFit="1"/>
      <protection/>
    </xf>
    <xf numFmtId="0" fontId="4" fillId="0" borderId="48" xfId="128" applyNumberFormat="1" applyBorder="1" applyProtection="1">
      <alignment horizontal="left" wrapText="1"/>
      <protection/>
    </xf>
    <xf numFmtId="49" fontId="4" fillId="0" borderId="48" xfId="133" applyBorder="1" applyProtection="1">
      <alignment horizontal="center" wrapText="1"/>
      <protection/>
    </xf>
    <xf numFmtId="49" fontId="4" fillId="0" borderId="48" xfId="137" applyBorder="1" applyProtection="1">
      <alignment horizontal="center" wrapText="1"/>
      <protection/>
    </xf>
    <xf numFmtId="4" fontId="4" fillId="0" borderId="48" xfId="141" applyBorder="1" applyProtection="1">
      <alignment horizontal="right" wrapText="1"/>
      <protection/>
    </xf>
    <xf numFmtId="4" fontId="4" fillId="0" borderId="48" xfId="146" applyBorder="1" applyProtection="1">
      <alignment horizontal="right" wrapText="1"/>
      <protection/>
    </xf>
    <xf numFmtId="0" fontId="4" fillId="0" borderId="48" xfId="129" applyNumberFormat="1" applyBorder="1" applyProtection="1">
      <alignment horizontal="left" wrapText="1"/>
      <protection/>
    </xf>
    <xf numFmtId="49" fontId="4" fillId="0" borderId="48" xfId="134" applyBorder="1" applyProtection="1">
      <alignment horizontal="center" shrinkToFit="1"/>
      <protection/>
    </xf>
    <xf numFmtId="49" fontId="4" fillId="0" borderId="48" xfId="138" applyBorder="1" applyProtection="1">
      <alignment horizontal="center"/>
      <protection/>
    </xf>
    <xf numFmtId="4" fontId="4" fillId="0" borderId="48" xfId="142" applyBorder="1" applyProtection="1">
      <alignment horizontal="right" shrinkToFit="1"/>
      <protection/>
    </xf>
    <xf numFmtId="49" fontId="4" fillId="0" borderId="48" xfId="147" applyBorder="1" applyProtection="1">
      <alignment horizontal="center"/>
      <protection/>
    </xf>
    <xf numFmtId="0" fontId="3" fillId="0" borderId="43" xfId="148" applyNumberFormat="1" applyBorder="1" applyProtection="1">
      <alignment horizontal="center"/>
      <protection/>
    </xf>
    <xf numFmtId="49" fontId="2" fillId="0" borderId="43" xfId="149" applyBorder="1" applyProtection="1">
      <alignment/>
      <protection/>
    </xf>
    <xf numFmtId="49" fontId="2" fillId="0" borderId="0" xfId="150" applyBorder="1" applyProtection="1">
      <alignment/>
      <protection/>
    </xf>
    <xf numFmtId="0" fontId="2" fillId="0" borderId="0" xfId="151" applyNumberFormat="1" applyBorder="1" applyProtection="1">
      <alignment wrapText="1"/>
      <protection/>
    </xf>
    <xf numFmtId="0" fontId="2" fillId="0" borderId="0" xfId="152" applyNumberFormat="1" applyBorder="1" applyProtection="1">
      <alignment/>
      <protection/>
    </xf>
    <xf numFmtId="49" fontId="4" fillId="0" borderId="47" xfId="139" applyFont="1" applyBorder="1" applyProtection="1">
      <alignment horizontal="center" vertical="center" shrinkToFit="1"/>
      <protection/>
    </xf>
    <xf numFmtId="166" fontId="4" fillId="0" borderId="48" xfId="144" applyNumberFormat="1" applyBorder="1" applyProtection="1">
      <alignment horizontal="right" shrinkToFit="1"/>
      <protection/>
    </xf>
    <xf numFmtId="166" fontId="4" fillId="0" borderId="48" xfId="144" applyNumberFormat="1" applyFont="1" applyBorder="1" applyProtection="1">
      <alignment horizontal="right" shrinkToFit="1"/>
      <protection/>
    </xf>
    <xf numFmtId="0" fontId="4" fillId="0" borderId="0" xfId="82" applyNumberFormat="1" applyFont="1" applyProtection="1">
      <alignment horizontal="left"/>
      <protection/>
    </xf>
    <xf numFmtId="0" fontId="1" fillId="0" borderId="0" xfId="88" applyNumberFormat="1" applyBorder="1" applyProtection="1">
      <alignment/>
      <protection/>
    </xf>
    <xf numFmtId="0" fontId="2" fillId="0" borderId="0" xfId="60" applyNumberFormat="1" applyBorder="1" applyProtection="1">
      <alignment horizontal="left"/>
      <protection/>
    </xf>
    <xf numFmtId="0" fontId="2" fillId="0" borderId="0" xfId="66" applyNumberFormat="1" applyBorder="1" applyProtection="1">
      <alignment horizontal="left"/>
      <protection/>
    </xf>
    <xf numFmtId="0" fontId="4" fillId="0" borderId="0" xfId="72" applyNumberFormat="1" applyBorder="1" applyProtection="1">
      <alignment/>
      <protection/>
    </xf>
    <xf numFmtId="49" fontId="2" fillId="0" borderId="0" xfId="75" applyBorder="1" applyProtection="1">
      <alignment/>
      <protection/>
    </xf>
    <xf numFmtId="0" fontId="4" fillId="0" borderId="48" xfId="42" applyNumberFormat="1" applyBorder="1" applyProtection="1">
      <alignment horizontal="center" vertical="center" shrinkToFit="1"/>
      <protection/>
    </xf>
    <xf numFmtId="49" fontId="4" fillId="0" borderId="48" xfId="46" applyBorder="1" applyProtection="1">
      <alignment horizontal="center" vertical="center"/>
      <protection/>
    </xf>
    <xf numFmtId="0" fontId="4" fillId="0" borderId="48" xfId="155" applyNumberFormat="1" applyBorder="1" applyProtection="1">
      <alignment horizontal="left" wrapText="1" indent="2"/>
      <protection/>
    </xf>
    <xf numFmtId="0" fontId="4" fillId="0" borderId="48" xfId="43" applyNumberFormat="1" applyBorder="1" applyProtection="1">
      <alignment horizontal="center" vertical="center" shrinkToFit="1"/>
      <protection/>
    </xf>
    <xf numFmtId="49" fontId="4" fillId="0" borderId="48" xfId="47" applyBorder="1" applyProtection="1">
      <alignment horizontal="center" vertical="center"/>
      <protection/>
    </xf>
    <xf numFmtId="165" fontId="4" fillId="0" borderId="48" xfId="49" applyBorder="1" applyProtection="1">
      <alignment horizontal="right" vertical="center" shrinkToFit="1"/>
      <protection/>
    </xf>
    <xf numFmtId="165" fontId="4" fillId="0" borderId="48" xfId="54" applyBorder="1" applyProtection="1">
      <alignment horizontal="right" vertical="center" shrinkToFit="1"/>
      <protection/>
    </xf>
    <xf numFmtId="0" fontId="4" fillId="0" borderId="48" xfId="156" applyNumberFormat="1" applyBorder="1" applyProtection="1">
      <alignment horizontal="left" wrapText="1"/>
      <protection/>
    </xf>
    <xf numFmtId="4" fontId="4" fillId="0" borderId="48" xfId="50" applyBorder="1" applyProtection="1">
      <alignment horizontal="right" shrinkToFit="1"/>
      <protection/>
    </xf>
    <xf numFmtId="4" fontId="4" fillId="0" borderId="48" xfId="55" applyBorder="1" applyProtection="1">
      <alignment horizontal="right" shrinkToFit="1"/>
      <protection/>
    </xf>
    <xf numFmtId="0" fontId="4" fillId="0" borderId="48" xfId="39" applyNumberFormat="1" applyBorder="1" applyProtection="1">
      <alignment horizontal="left" wrapText="1" indent="2"/>
      <protection/>
    </xf>
    <xf numFmtId="0" fontId="8" fillId="0" borderId="48" xfId="56" applyNumberFormat="1" applyBorder="1" applyProtection="1">
      <alignment wrapText="1"/>
      <protection/>
    </xf>
    <xf numFmtId="0" fontId="8" fillId="0" borderId="48" xfId="57" applyNumberFormat="1" applyBorder="1" applyProtection="1">
      <alignment/>
      <protection/>
    </xf>
    <xf numFmtId="49" fontId="4" fillId="0" borderId="48" xfId="58" applyBorder="1" applyProtection="1">
      <alignment horizontal="center" shrinkToFit="1"/>
      <protection/>
    </xf>
    <xf numFmtId="49" fontId="4" fillId="0" borderId="48" xfId="59" applyBorder="1" applyProtection="1">
      <alignment horizontal="center" vertical="center" shrinkToFit="1"/>
      <protection/>
    </xf>
  </cellXfs>
  <cellStyles count="1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xl45" xfId="102"/>
    <cellStyle name="xl46" xfId="103"/>
    <cellStyle name="xl47" xfId="104"/>
    <cellStyle name="xl48" xfId="105"/>
    <cellStyle name="xl49" xfId="106"/>
    <cellStyle name="xl50" xfId="107"/>
    <cellStyle name="xl51" xfId="108"/>
    <cellStyle name="xl52" xfId="109"/>
    <cellStyle name="xl53" xfId="110"/>
    <cellStyle name="xl54" xfId="111"/>
    <cellStyle name="xl55" xfId="112"/>
    <cellStyle name="xl56" xfId="113"/>
    <cellStyle name="xl57" xfId="114"/>
    <cellStyle name="xl58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6" xfId="123"/>
    <cellStyle name="xl67" xfId="124"/>
    <cellStyle name="xl68" xfId="125"/>
    <cellStyle name="xl69" xfId="126"/>
    <cellStyle name="xl70" xfId="127"/>
    <cellStyle name="xl71" xfId="128"/>
    <cellStyle name="xl72" xfId="129"/>
    <cellStyle name="xl73" xfId="130"/>
    <cellStyle name="xl74" xfId="131"/>
    <cellStyle name="xl75" xfId="132"/>
    <cellStyle name="xl76" xfId="133"/>
    <cellStyle name="xl77" xfId="134"/>
    <cellStyle name="xl78" xfId="135"/>
    <cellStyle name="xl79" xfId="136"/>
    <cellStyle name="xl80" xfId="137"/>
    <cellStyle name="xl81" xfId="138"/>
    <cellStyle name="xl82" xfId="139"/>
    <cellStyle name="xl83" xfId="140"/>
    <cellStyle name="xl84" xfId="141"/>
    <cellStyle name="xl85" xfId="142"/>
    <cellStyle name="xl86" xfId="143"/>
    <cellStyle name="xl87" xfId="144"/>
    <cellStyle name="xl88" xfId="145"/>
    <cellStyle name="xl89" xfId="146"/>
    <cellStyle name="xl90" xfId="147"/>
    <cellStyle name="xl91" xfId="148"/>
    <cellStyle name="xl92" xfId="149"/>
    <cellStyle name="xl93" xfId="150"/>
    <cellStyle name="xl94" xfId="151"/>
    <cellStyle name="xl95" xfId="152"/>
    <cellStyle name="xl96" xfId="153"/>
    <cellStyle name="xl97" xfId="154"/>
    <cellStyle name="xl98" xfId="155"/>
    <cellStyle name="xl99" xfId="156"/>
    <cellStyle name="Акцент1" xfId="157"/>
    <cellStyle name="Акцент2" xfId="158"/>
    <cellStyle name="Акцент3" xfId="159"/>
    <cellStyle name="Акцент4" xfId="160"/>
    <cellStyle name="Акцент5" xfId="161"/>
    <cellStyle name="Акцент6" xfId="162"/>
    <cellStyle name="Ввод " xfId="163"/>
    <cellStyle name="Вывод" xfId="164"/>
    <cellStyle name="Вычисление" xfId="165"/>
    <cellStyle name="Currency" xfId="166"/>
    <cellStyle name="Currency [0]" xfId="167"/>
    <cellStyle name="Заголовок 1" xfId="168"/>
    <cellStyle name="Заголовок 2" xfId="169"/>
    <cellStyle name="Заголовок 3" xfId="170"/>
    <cellStyle name="Заголовок 4" xfId="171"/>
    <cellStyle name="Итог" xfId="172"/>
    <cellStyle name="Контрольная ячейка" xfId="173"/>
    <cellStyle name="Название" xfId="174"/>
    <cellStyle name="Нейтральный" xfId="175"/>
    <cellStyle name="Плохой" xfId="176"/>
    <cellStyle name="Пояснение" xfId="177"/>
    <cellStyle name="Примечание" xfId="178"/>
    <cellStyle name="Percent" xfId="179"/>
    <cellStyle name="Связанная ячейка" xfId="180"/>
    <cellStyle name="Текст предупреждения" xfId="181"/>
    <cellStyle name="Comma" xfId="182"/>
    <cellStyle name="Comma [0]" xfId="183"/>
    <cellStyle name="Хороший" xfId="1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SheetLayoutView="100" zoomScalePageLayoutView="0" workbookViewId="0" topLeftCell="A14">
      <selection activeCell="H63" sqref="H63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2.00390625" style="1" customWidth="1"/>
    <col min="4" max="4" width="14.7109375" style="1" customWidth="1"/>
    <col min="5" max="5" width="13.57421875" style="1" customWidth="1"/>
    <col min="6" max="6" width="12.28125" style="1" customWidth="1"/>
    <col min="7" max="7" width="9.140625" style="1" hidden="1" customWidth="1"/>
    <col min="8" max="8" width="10.140625" style="1" customWidth="1"/>
    <col min="9" max="16384" width="9.140625" style="1" customWidth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3.5" customHeight="1">
      <c r="A2" s="48" t="s">
        <v>0</v>
      </c>
      <c r="B2" s="49"/>
      <c r="C2" s="49"/>
      <c r="D2" s="49"/>
      <c r="E2" s="49"/>
      <c r="F2" s="4"/>
      <c r="G2" s="5"/>
    </row>
    <row r="3" spans="1:7" ht="13.5" customHeight="1">
      <c r="A3" s="6"/>
      <c r="B3" s="6"/>
      <c r="C3" s="7"/>
      <c r="D3" s="7"/>
      <c r="E3" s="8"/>
      <c r="F3" s="9" t="s">
        <v>1</v>
      </c>
      <c r="G3" s="10"/>
    </row>
    <row r="4" spans="1:7" ht="13.5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3.5" customHeight="1">
      <c r="A5" s="11"/>
      <c r="B5" s="15"/>
      <c r="C5" s="11"/>
      <c r="D5" s="11"/>
      <c r="E5" s="83" t="s">
        <v>5</v>
      </c>
      <c r="F5" s="88">
        <v>43647</v>
      </c>
      <c r="G5" s="87"/>
    </row>
    <row r="6" spans="1:7" ht="13.5" customHeight="1">
      <c r="A6" s="16" t="s">
        <v>6</v>
      </c>
      <c r="B6" s="16"/>
      <c r="C6" s="16"/>
      <c r="D6" s="17"/>
      <c r="E6" s="84" t="s">
        <v>7</v>
      </c>
      <c r="F6" s="91" t="s">
        <v>328</v>
      </c>
      <c r="G6" s="87"/>
    </row>
    <row r="7" spans="1:7" ht="15.75" customHeight="1">
      <c r="A7" s="16" t="s">
        <v>8</v>
      </c>
      <c r="B7" s="50" t="s">
        <v>9</v>
      </c>
      <c r="C7" s="51"/>
      <c r="D7" s="51"/>
      <c r="E7" s="84" t="s">
        <v>10</v>
      </c>
      <c r="F7" s="92" t="s">
        <v>329</v>
      </c>
      <c r="G7" s="87"/>
    </row>
    <row r="8" spans="1:7" ht="15.75" customHeight="1">
      <c r="A8" s="16" t="s">
        <v>11</v>
      </c>
      <c r="B8" s="52" t="s">
        <v>12</v>
      </c>
      <c r="C8" s="53"/>
      <c r="D8" s="53"/>
      <c r="E8" s="85" t="s">
        <v>13</v>
      </c>
      <c r="F8" s="89" t="s">
        <v>14</v>
      </c>
      <c r="G8" s="87"/>
    </row>
    <row r="9" spans="1:7" ht="13.5" customHeight="1">
      <c r="A9" s="11" t="s">
        <v>15</v>
      </c>
      <c r="B9" s="18"/>
      <c r="C9" s="18"/>
      <c r="D9" s="19"/>
      <c r="E9" s="86"/>
      <c r="F9" s="89"/>
      <c r="G9" s="87"/>
    </row>
    <row r="10" spans="1:7" ht="13.5" customHeight="1">
      <c r="A10" s="16" t="s">
        <v>16</v>
      </c>
      <c r="B10" s="16"/>
      <c r="C10" s="16"/>
      <c r="D10" s="17"/>
      <c r="E10" s="85" t="s">
        <v>17</v>
      </c>
      <c r="F10" s="90" t="s">
        <v>18</v>
      </c>
      <c r="G10" s="87"/>
    </row>
    <row r="11" spans="1:7" ht="13.5" customHeight="1">
      <c r="A11" s="54" t="s">
        <v>19</v>
      </c>
      <c r="B11" s="55"/>
      <c r="C11" s="55"/>
      <c r="D11" s="55"/>
      <c r="E11" s="55"/>
      <c r="F11" s="55"/>
      <c r="G11" s="20"/>
    </row>
    <row r="12" spans="1:8" ht="12.75" customHeight="1">
      <c r="A12" s="56" t="s">
        <v>20</v>
      </c>
      <c r="B12" s="56" t="s">
        <v>21</v>
      </c>
      <c r="C12" s="56" t="s">
        <v>22</v>
      </c>
      <c r="D12" s="58" t="s">
        <v>23</v>
      </c>
      <c r="E12" s="58" t="s">
        <v>24</v>
      </c>
      <c r="F12" s="56" t="s">
        <v>25</v>
      </c>
      <c r="G12" s="68"/>
      <c r="H12" s="70" t="s">
        <v>326</v>
      </c>
    </row>
    <row r="13" spans="1:8" ht="12" customHeight="1">
      <c r="A13" s="57"/>
      <c r="B13" s="57"/>
      <c r="C13" s="57"/>
      <c r="D13" s="59"/>
      <c r="E13" s="59"/>
      <c r="F13" s="57"/>
      <c r="G13" s="69"/>
      <c r="H13" s="57"/>
    </row>
    <row r="14" spans="1:8" ht="14.25" customHeight="1">
      <c r="A14" s="57"/>
      <c r="B14" s="57"/>
      <c r="C14" s="57"/>
      <c r="D14" s="59"/>
      <c r="E14" s="59"/>
      <c r="F14" s="57"/>
      <c r="G14" s="69"/>
      <c r="H14" s="57"/>
    </row>
    <row r="15" spans="1:8" ht="14.25" customHeight="1" thickBot="1">
      <c r="A15" s="74">
        <v>1</v>
      </c>
      <c r="B15" s="75">
        <v>2</v>
      </c>
      <c r="C15" s="21">
        <v>3</v>
      </c>
      <c r="D15" s="22" t="s">
        <v>26</v>
      </c>
      <c r="E15" s="22" t="s">
        <v>27</v>
      </c>
      <c r="F15" s="22" t="s">
        <v>28</v>
      </c>
      <c r="G15" s="69"/>
      <c r="H15" s="93" t="s">
        <v>327</v>
      </c>
    </row>
    <row r="16" spans="1:8" ht="17.25" customHeight="1">
      <c r="A16" s="77" t="s">
        <v>29</v>
      </c>
      <c r="B16" s="78" t="s">
        <v>30</v>
      </c>
      <c r="C16" s="71" t="s">
        <v>31</v>
      </c>
      <c r="D16" s="23">
        <v>4271138.4</v>
      </c>
      <c r="E16" s="23">
        <v>2256368.16</v>
      </c>
      <c r="F16" s="23">
        <v>2014770.24</v>
      </c>
      <c r="G16" s="69"/>
      <c r="H16" s="94">
        <f>E16/D16</f>
        <v>0.5282826143025475</v>
      </c>
    </row>
    <row r="17" spans="1:8" ht="15" customHeight="1">
      <c r="A17" s="79" t="s">
        <v>32</v>
      </c>
      <c r="B17" s="80"/>
      <c r="C17" s="72"/>
      <c r="D17" s="24"/>
      <c r="E17" s="24"/>
      <c r="F17" s="24"/>
      <c r="G17" s="69"/>
      <c r="H17" s="95"/>
    </row>
    <row r="18" spans="1:8" ht="15">
      <c r="A18" s="81" t="s">
        <v>33</v>
      </c>
      <c r="B18" s="82" t="s">
        <v>30</v>
      </c>
      <c r="C18" s="73" t="s">
        <v>34</v>
      </c>
      <c r="D18" s="25">
        <v>1864708.4</v>
      </c>
      <c r="E18" s="25">
        <v>1067708.76</v>
      </c>
      <c r="F18" s="25">
        <v>796999.64</v>
      </c>
      <c r="G18" s="69"/>
      <c r="H18" s="94">
        <f>E18/D18</f>
        <v>0.5725875209228425</v>
      </c>
    </row>
    <row r="19" spans="1:8" ht="15">
      <c r="A19" s="81" t="s">
        <v>35</v>
      </c>
      <c r="B19" s="82" t="s">
        <v>30</v>
      </c>
      <c r="C19" s="73" t="s">
        <v>36</v>
      </c>
      <c r="D19" s="25">
        <v>170672</v>
      </c>
      <c r="E19" s="25">
        <v>77114.67</v>
      </c>
      <c r="F19" s="25">
        <v>93557.33</v>
      </c>
      <c r="G19" s="69"/>
      <c r="H19" s="94">
        <f>E19/D19</f>
        <v>0.45182964985469204</v>
      </c>
    </row>
    <row r="20" spans="1:8" ht="15">
      <c r="A20" s="81" t="s">
        <v>37</v>
      </c>
      <c r="B20" s="82" t="s">
        <v>30</v>
      </c>
      <c r="C20" s="73" t="s">
        <v>38</v>
      </c>
      <c r="D20" s="25">
        <v>170672</v>
      </c>
      <c r="E20" s="25">
        <v>77114.67</v>
      </c>
      <c r="F20" s="25">
        <v>93557.33</v>
      </c>
      <c r="G20" s="69"/>
      <c r="H20" s="94">
        <f>E20/D20</f>
        <v>0.45182964985469204</v>
      </c>
    </row>
    <row r="21" spans="1:8" ht="57">
      <c r="A21" s="81" t="s">
        <v>39</v>
      </c>
      <c r="B21" s="82" t="s">
        <v>30</v>
      </c>
      <c r="C21" s="73" t="s">
        <v>40</v>
      </c>
      <c r="D21" s="25">
        <v>170000</v>
      </c>
      <c r="E21" s="25">
        <v>76442.67</v>
      </c>
      <c r="F21" s="25">
        <v>93557.33</v>
      </c>
      <c r="G21" s="69"/>
      <c r="H21" s="94">
        <f>E21/D21</f>
        <v>0.44966276470588235</v>
      </c>
    </row>
    <row r="22" spans="1:8" ht="90.75">
      <c r="A22" s="81" t="s">
        <v>41</v>
      </c>
      <c r="B22" s="82" t="s">
        <v>30</v>
      </c>
      <c r="C22" s="73" t="s">
        <v>42</v>
      </c>
      <c r="D22" s="25">
        <v>41.84</v>
      </c>
      <c r="E22" s="25">
        <v>41.84</v>
      </c>
      <c r="F22" s="25" t="s">
        <v>43</v>
      </c>
      <c r="G22" s="69"/>
      <c r="H22" s="94">
        <f>E22/D22</f>
        <v>1</v>
      </c>
    </row>
    <row r="23" spans="1:8" ht="34.5">
      <c r="A23" s="81" t="s">
        <v>44</v>
      </c>
      <c r="B23" s="82" t="s">
        <v>30</v>
      </c>
      <c r="C23" s="73" t="s">
        <v>45</v>
      </c>
      <c r="D23" s="25">
        <v>630.16</v>
      </c>
      <c r="E23" s="25">
        <v>630.16</v>
      </c>
      <c r="F23" s="25" t="s">
        <v>43</v>
      </c>
      <c r="G23" s="69"/>
      <c r="H23" s="94">
        <f aca="true" t="shared" si="0" ref="H23:H66">E23/D23</f>
        <v>1</v>
      </c>
    </row>
    <row r="24" spans="1:8" ht="15">
      <c r="A24" s="81" t="s">
        <v>46</v>
      </c>
      <c r="B24" s="82" t="s">
        <v>30</v>
      </c>
      <c r="C24" s="73" t="s">
        <v>47</v>
      </c>
      <c r="D24" s="25">
        <v>790000</v>
      </c>
      <c r="E24" s="25">
        <v>369571.57</v>
      </c>
      <c r="F24" s="25">
        <v>420428.43</v>
      </c>
      <c r="G24" s="69"/>
      <c r="H24" s="94">
        <f t="shared" si="0"/>
        <v>0.46781211392405064</v>
      </c>
    </row>
    <row r="25" spans="1:8" ht="15">
      <c r="A25" s="81" t="s">
        <v>48</v>
      </c>
      <c r="B25" s="82" t="s">
        <v>30</v>
      </c>
      <c r="C25" s="73" t="s">
        <v>49</v>
      </c>
      <c r="D25" s="25">
        <v>790000</v>
      </c>
      <c r="E25" s="25">
        <v>369571.57</v>
      </c>
      <c r="F25" s="25">
        <v>420428.43</v>
      </c>
      <c r="G25" s="69"/>
      <c r="H25" s="94">
        <f t="shared" si="0"/>
        <v>0.46781211392405064</v>
      </c>
    </row>
    <row r="26" spans="1:8" ht="15">
      <c r="A26" s="81" t="s">
        <v>48</v>
      </c>
      <c r="B26" s="82" t="s">
        <v>30</v>
      </c>
      <c r="C26" s="73" t="s">
        <v>50</v>
      </c>
      <c r="D26" s="25">
        <v>790000</v>
      </c>
      <c r="E26" s="25">
        <v>369571.57</v>
      </c>
      <c r="F26" s="25">
        <v>420428.43</v>
      </c>
      <c r="G26" s="69"/>
      <c r="H26" s="94">
        <f t="shared" si="0"/>
        <v>0.46781211392405064</v>
      </c>
    </row>
    <row r="27" spans="1:8" ht="15">
      <c r="A27" s="81" t="s">
        <v>51</v>
      </c>
      <c r="B27" s="82" t="s">
        <v>30</v>
      </c>
      <c r="C27" s="73" t="s">
        <v>52</v>
      </c>
      <c r="D27" s="25">
        <v>904000</v>
      </c>
      <c r="E27" s="25">
        <v>620986.12</v>
      </c>
      <c r="F27" s="25">
        <v>283013.88</v>
      </c>
      <c r="G27" s="69"/>
      <c r="H27" s="94">
        <f t="shared" si="0"/>
        <v>0.6869315486725663</v>
      </c>
    </row>
    <row r="28" spans="1:8" ht="15">
      <c r="A28" s="81" t="s">
        <v>53</v>
      </c>
      <c r="B28" s="82" t="s">
        <v>30</v>
      </c>
      <c r="C28" s="73" t="s">
        <v>54</v>
      </c>
      <c r="D28" s="25">
        <v>57000</v>
      </c>
      <c r="E28" s="25">
        <v>44660.14</v>
      </c>
      <c r="F28" s="25">
        <v>12339.86</v>
      </c>
      <c r="G28" s="69"/>
      <c r="H28" s="94">
        <f t="shared" si="0"/>
        <v>0.7835112280701755</v>
      </c>
    </row>
    <row r="29" spans="1:8" ht="34.5">
      <c r="A29" s="81" t="s">
        <v>55</v>
      </c>
      <c r="B29" s="82" t="s">
        <v>30</v>
      </c>
      <c r="C29" s="73" t="s">
        <v>56</v>
      </c>
      <c r="D29" s="25">
        <v>57000</v>
      </c>
      <c r="E29" s="25">
        <v>44660.14</v>
      </c>
      <c r="F29" s="25">
        <v>12339.86</v>
      </c>
      <c r="G29" s="69"/>
      <c r="H29" s="94">
        <f t="shared" si="0"/>
        <v>0.7835112280701755</v>
      </c>
    </row>
    <row r="30" spans="1:8" ht="15">
      <c r="A30" s="81" t="s">
        <v>57</v>
      </c>
      <c r="B30" s="82" t="s">
        <v>30</v>
      </c>
      <c r="C30" s="73" t="s">
        <v>58</v>
      </c>
      <c r="D30" s="25">
        <v>847000</v>
      </c>
      <c r="E30" s="25">
        <v>576325.98</v>
      </c>
      <c r="F30" s="25">
        <v>270674.02</v>
      </c>
      <c r="G30" s="69"/>
      <c r="H30" s="94">
        <f t="shared" si="0"/>
        <v>0.6804320897284534</v>
      </c>
    </row>
    <row r="31" spans="1:8" ht="15">
      <c r="A31" s="81" t="s">
        <v>59</v>
      </c>
      <c r="B31" s="82" t="s">
        <v>30</v>
      </c>
      <c r="C31" s="73" t="s">
        <v>60</v>
      </c>
      <c r="D31" s="25">
        <v>645000</v>
      </c>
      <c r="E31" s="25">
        <v>472145.98</v>
      </c>
      <c r="F31" s="25">
        <v>172854.02</v>
      </c>
      <c r="G31" s="69"/>
      <c r="H31" s="94">
        <f t="shared" si="0"/>
        <v>0.7320092713178294</v>
      </c>
    </row>
    <row r="32" spans="1:8" ht="23.25">
      <c r="A32" s="81" t="s">
        <v>61</v>
      </c>
      <c r="B32" s="82" t="s">
        <v>30</v>
      </c>
      <c r="C32" s="73" t="s">
        <v>62</v>
      </c>
      <c r="D32" s="25">
        <v>645000</v>
      </c>
      <c r="E32" s="25">
        <v>472145.98</v>
      </c>
      <c r="F32" s="25">
        <v>172854.02</v>
      </c>
      <c r="G32" s="69"/>
      <c r="H32" s="94">
        <f t="shared" si="0"/>
        <v>0.7320092713178294</v>
      </c>
    </row>
    <row r="33" spans="1:8" ht="15">
      <c r="A33" s="81" t="s">
        <v>63</v>
      </c>
      <c r="B33" s="82" t="s">
        <v>30</v>
      </c>
      <c r="C33" s="73" t="s">
        <v>64</v>
      </c>
      <c r="D33" s="25">
        <v>202000</v>
      </c>
      <c r="E33" s="25">
        <v>104180</v>
      </c>
      <c r="F33" s="25">
        <v>97820</v>
      </c>
      <c r="G33" s="69"/>
      <c r="H33" s="94">
        <f t="shared" si="0"/>
        <v>0.5157425742574258</v>
      </c>
    </row>
    <row r="34" spans="1:8" ht="23.25">
      <c r="A34" s="81" t="s">
        <v>65</v>
      </c>
      <c r="B34" s="82" t="s">
        <v>30</v>
      </c>
      <c r="C34" s="73" t="s">
        <v>66</v>
      </c>
      <c r="D34" s="25">
        <v>202000</v>
      </c>
      <c r="E34" s="25">
        <v>104180</v>
      </c>
      <c r="F34" s="25">
        <v>97820</v>
      </c>
      <c r="G34" s="69"/>
      <c r="H34" s="94">
        <f t="shared" si="0"/>
        <v>0.5157425742574258</v>
      </c>
    </row>
    <row r="35" spans="1:8" ht="23.25">
      <c r="A35" s="81" t="s">
        <v>67</v>
      </c>
      <c r="B35" s="82" t="s">
        <v>30</v>
      </c>
      <c r="C35" s="73" t="s">
        <v>68</v>
      </c>
      <c r="D35" s="25">
        <v>36.4</v>
      </c>
      <c r="E35" s="25">
        <v>36.4</v>
      </c>
      <c r="F35" s="25" t="s">
        <v>43</v>
      </c>
      <c r="G35" s="69"/>
      <c r="H35" s="94">
        <f t="shared" si="0"/>
        <v>1</v>
      </c>
    </row>
    <row r="36" spans="1:8" ht="15">
      <c r="A36" s="81" t="s">
        <v>69</v>
      </c>
      <c r="B36" s="82" t="s">
        <v>30</v>
      </c>
      <c r="C36" s="73" t="s">
        <v>70</v>
      </c>
      <c r="D36" s="25">
        <v>36.4</v>
      </c>
      <c r="E36" s="25">
        <v>36.4</v>
      </c>
      <c r="F36" s="25" t="s">
        <v>43</v>
      </c>
      <c r="G36" s="69"/>
      <c r="H36" s="94">
        <f t="shared" si="0"/>
        <v>1</v>
      </c>
    </row>
    <row r="37" spans="1:8" ht="23.25">
      <c r="A37" s="81" t="s">
        <v>71</v>
      </c>
      <c r="B37" s="82" t="s">
        <v>30</v>
      </c>
      <c r="C37" s="73" t="s">
        <v>72</v>
      </c>
      <c r="D37" s="25">
        <v>36.4</v>
      </c>
      <c r="E37" s="25">
        <v>36.4</v>
      </c>
      <c r="F37" s="25" t="s">
        <v>43</v>
      </c>
      <c r="G37" s="69"/>
      <c r="H37" s="94">
        <f t="shared" si="0"/>
        <v>1</v>
      </c>
    </row>
    <row r="38" spans="1:8" ht="34.5">
      <c r="A38" s="81" t="s">
        <v>73</v>
      </c>
      <c r="B38" s="82" t="s">
        <v>30</v>
      </c>
      <c r="C38" s="73" t="s">
        <v>74</v>
      </c>
      <c r="D38" s="25">
        <v>36.4</v>
      </c>
      <c r="E38" s="25">
        <v>36.4</v>
      </c>
      <c r="F38" s="25" t="s">
        <v>43</v>
      </c>
      <c r="G38" s="69"/>
      <c r="H38" s="94">
        <f t="shared" si="0"/>
        <v>1</v>
      </c>
    </row>
    <row r="39" spans="1:8" ht="15">
      <c r="A39" s="81" t="s">
        <v>33</v>
      </c>
      <c r="B39" s="82" t="s">
        <v>30</v>
      </c>
      <c r="C39" s="73" t="s">
        <v>75</v>
      </c>
      <c r="D39" s="25">
        <v>155640</v>
      </c>
      <c r="E39" s="25">
        <v>155640</v>
      </c>
      <c r="F39" s="25" t="s">
        <v>43</v>
      </c>
      <c r="G39" s="69"/>
      <c r="H39" s="94">
        <f t="shared" si="0"/>
        <v>1</v>
      </c>
    </row>
    <row r="40" spans="1:8" ht="34.5">
      <c r="A40" s="81" t="s">
        <v>76</v>
      </c>
      <c r="B40" s="82" t="s">
        <v>30</v>
      </c>
      <c r="C40" s="73" t="s">
        <v>77</v>
      </c>
      <c r="D40" s="25">
        <v>86000</v>
      </c>
      <c r="E40" s="25">
        <v>86000</v>
      </c>
      <c r="F40" s="25" t="s">
        <v>43</v>
      </c>
      <c r="G40" s="69"/>
      <c r="H40" s="94">
        <f t="shared" si="0"/>
        <v>1</v>
      </c>
    </row>
    <row r="41" spans="1:8" ht="68.25">
      <c r="A41" s="81" t="s">
        <v>78</v>
      </c>
      <c r="B41" s="82" t="s">
        <v>30</v>
      </c>
      <c r="C41" s="73" t="s">
        <v>79</v>
      </c>
      <c r="D41" s="25">
        <v>86000</v>
      </c>
      <c r="E41" s="25">
        <v>86000</v>
      </c>
      <c r="F41" s="25" t="s">
        <v>43</v>
      </c>
      <c r="G41" s="69"/>
      <c r="H41" s="94">
        <f t="shared" si="0"/>
        <v>1</v>
      </c>
    </row>
    <row r="42" spans="1:8" ht="57">
      <c r="A42" s="81" t="s">
        <v>80</v>
      </c>
      <c r="B42" s="82" t="s">
        <v>30</v>
      </c>
      <c r="C42" s="73" t="s">
        <v>81</v>
      </c>
      <c r="D42" s="25">
        <v>86000</v>
      </c>
      <c r="E42" s="25">
        <v>86000</v>
      </c>
      <c r="F42" s="25" t="s">
        <v>43</v>
      </c>
      <c r="G42" s="69"/>
      <c r="H42" s="94">
        <f t="shared" si="0"/>
        <v>1</v>
      </c>
    </row>
    <row r="43" spans="1:8" ht="57">
      <c r="A43" s="81" t="s">
        <v>82</v>
      </c>
      <c r="B43" s="82" t="s">
        <v>30</v>
      </c>
      <c r="C43" s="73" t="s">
        <v>83</v>
      </c>
      <c r="D43" s="25">
        <v>86000</v>
      </c>
      <c r="E43" s="25">
        <v>86000</v>
      </c>
      <c r="F43" s="25" t="s">
        <v>43</v>
      </c>
      <c r="G43" s="69"/>
      <c r="H43" s="94">
        <f t="shared" si="0"/>
        <v>1</v>
      </c>
    </row>
    <row r="44" spans="1:8" ht="23.25">
      <c r="A44" s="81" t="s">
        <v>84</v>
      </c>
      <c r="B44" s="82" t="s">
        <v>30</v>
      </c>
      <c r="C44" s="73" t="s">
        <v>85</v>
      </c>
      <c r="D44" s="25">
        <v>68640</v>
      </c>
      <c r="E44" s="25">
        <v>68640</v>
      </c>
      <c r="F44" s="25" t="s">
        <v>43</v>
      </c>
      <c r="G44" s="69"/>
      <c r="H44" s="94">
        <f t="shared" si="0"/>
        <v>1</v>
      </c>
    </row>
    <row r="45" spans="1:8" ht="68.25">
      <c r="A45" s="81" t="s">
        <v>86</v>
      </c>
      <c r="B45" s="82" t="s">
        <v>30</v>
      </c>
      <c r="C45" s="73" t="s">
        <v>87</v>
      </c>
      <c r="D45" s="25">
        <v>68640</v>
      </c>
      <c r="E45" s="25">
        <v>68640</v>
      </c>
      <c r="F45" s="25" t="s">
        <v>43</v>
      </c>
      <c r="G45" s="69"/>
      <c r="H45" s="94">
        <f t="shared" si="0"/>
        <v>1</v>
      </c>
    </row>
    <row r="46" spans="1:8" ht="79.5">
      <c r="A46" s="81" t="s">
        <v>88</v>
      </c>
      <c r="B46" s="82" t="s">
        <v>30</v>
      </c>
      <c r="C46" s="73" t="s">
        <v>89</v>
      </c>
      <c r="D46" s="25">
        <v>68640</v>
      </c>
      <c r="E46" s="25">
        <v>68640</v>
      </c>
      <c r="F46" s="25" t="s">
        <v>43</v>
      </c>
      <c r="G46" s="69"/>
      <c r="H46" s="94">
        <f t="shared" si="0"/>
        <v>1</v>
      </c>
    </row>
    <row r="47" spans="1:8" ht="68.25">
      <c r="A47" s="81" t="s">
        <v>90</v>
      </c>
      <c r="B47" s="82" t="s">
        <v>30</v>
      </c>
      <c r="C47" s="73" t="s">
        <v>91</v>
      </c>
      <c r="D47" s="25">
        <v>68640</v>
      </c>
      <c r="E47" s="25">
        <v>68640</v>
      </c>
      <c r="F47" s="25" t="s">
        <v>43</v>
      </c>
      <c r="G47" s="69"/>
      <c r="H47" s="94">
        <f t="shared" si="0"/>
        <v>1</v>
      </c>
    </row>
    <row r="48" spans="1:8" ht="15">
      <c r="A48" s="81" t="s">
        <v>92</v>
      </c>
      <c r="B48" s="82" t="s">
        <v>30</v>
      </c>
      <c r="C48" s="73" t="s">
        <v>93</v>
      </c>
      <c r="D48" s="25">
        <v>1000</v>
      </c>
      <c r="E48" s="25">
        <v>1000</v>
      </c>
      <c r="F48" s="25" t="s">
        <v>43</v>
      </c>
      <c r="G48" s="69"/>
      <c r="H48" s="94">
        <f t="shared" si="0"/>
        <v>1</v>
      </c>
    </row>
    <row r="49" spans="1:8" ht="23.25">
      <c r="A49" s="81" t="s">
        <v>94</v>
      </c>
      <c r="B49" s="82" t="s">
        <v>30</v>
      </c>
      <c r="C49" s="73" t="s">
        <v>95</v>
      </c>
      <c r="D49" s="25">
        <v>1000</v>
      </c>
      <c r="E49" s="25">
        <v>1000</v>
      </c>
      <c r="F49" s="25" t="s">
        <v>43</v>
      </c>
      <c r="G49" s="69"/>
      <c r="H49" s="94">
        <f t="shared" si="0"/>
        <v>1</v>
      </c>
    </row>
    <row r="50" spans="1:8" ht="34.5">
      <c r="A50" s="81" t="s">
        <v>96</v>
      </c>
      <c r="B50" s="82" t="s">
        <v>30</v>
      </c>
      <c r="C50" s="73" t="s">
        <v>97</v>
      </c>
      <c r="D50" s="25">
        <v>1000</v>
      </c>
      <c r="E50" s="25">
        <v>1000</v>
      </c>
      <c r="F50" s="25" t="s">
        <v>43</v>
      </c>
      <c r="G50" s="69"/>
      <c r="H50" s="94">
        <f t="shared" si="0"/>
        <v>1</v>
      </c>
    </row>
    <row r="51" spans="1:8" ht="15">
      <c r="A51" s="81" t="s">
        <v>98</v>
      </c>
      <c r="B51" s="82" t="s">
        <v>30</v>
      </c>
      <c r="C51" s="73" t="s">
        <v>99</v>
      </c>
      <c r="D51" s="25">
        <v>2250790</v>
      </c>
      <c r="E51" s="25">
        <v>1033019.4</v>
      </c>
      <c r="F51" s="25">
        <v>1222176.57</v>
      </c>
      <c r="G51" s="69"/>
      <c r="H51" s="94">
        <f t="shared" si="0"/>
        <v>0.45895858787359106</v>
      </c>
    </row>
    <row r="52" spans="1:8" ht="23.25">
      <c r="A52" s="81" t="s">
        <v>100</v>
      </c>
      <c r="B52" s="82" t="s">
        <v>30</v>
      </c>
      <c r="C52" s="73" t="s">
        <v>101</v>
      </c>
      <c r="D52" s="25">
        <v>2252750</v>
      </c>
      <c r="E52" s="25">
        <v>1034979.4</v>
      </c>
      <c r="F52" s="25">
        <v>1222176.57</v>
      </c>
      <c r="G52" s="69"/>
      <c r="H52" s="94">
        <f t="shared" si="0"/>
        <v>0.4594293197203418</v>
      </c>
    </row>
    <row r="53" spans="1:8" ht="23.25">
      <c r="A53" s="81" t="s">
        <v>102</v>
      </c>
      <c r="B53" s="82" t="s">
        <v>30</v>
      </c>
      <c r="C53" s="73" t="s">
        <v>103</v>
      </c>
      <c r="D53" s="25">
        <v>1442864</v>
      </c>
      <c r="E53" s="25">
        <v>721800</v>
      </c>
      <c r="F53" s="25">
        <v>721064</v>
      </c>
      <c r="G53" s="69"/>
      <c r="H53" s="94">
        <f t="shared" si="0"/>
        <v>0.5002550482928398</v>
      </c>
    </row>
    <row r="54" spans="1:8" ht="15">
      <c r="A54" s="81" t="s">
        <v>104</v>
      </c>
      <c r="B54" s="82" t="s">
        <v>30</v>
      </c>
      <c r="C54" s="73" t="s">
        <v>105</v>
      </c>
      <c r="D54" s="25">
        <v>1442864</v>
      </c>
      <c r="E54" s="25">
        <v>721800</v>
      </c>
      <c r="F54" s="25">
        <v>721064</v>
      </c>
      <c r="G54" s="69"/>
      <c r="H54" s="94">
        <f t="shared" si="0"/>
        <v>0.5002550482928398</v>
      </c>
    </row>
    <row r="55" spans="1:8" ht="23.25">
      <c r="A55" s="81" t="s">
        <v>106</v>
      </c>
      <c r="B55" s="82" t="s">
        <v>30</v>
      </c>
      <c r="C55" s="73" t="s">
        <v>107</v>
      </c>
      <c r="D55" s="25">
        <v>1442864</v>
      </c>
      <c r="E55" s="25">
        <v>721800</v>
      </c>
      <c r="F55" s="25">
        <v>721064</v>
      </c>
      <c r="G55" s="69"/>
      <c r="H55" s="94">
        <f t="shared" si="0"/>
        <v>0.5002550482928398</v>
      </c>
    </row>
    <row r="56" spans="1:8" ht="23.25">
      <c r="A56" s="81" t="s">
        <v>108</v>
      </c>
      <c r="B56" s="82" t="s">
        <v>30</v>
      </c>
      <c r="C56" s="73" t="s">
        <v>109</v>
      </c>
      <c r="D56" s="25">
        <v>81651</v>
      </c>
      <c r="E56" s="25">
        <v>46407.5</v>
      </c>
      <c r="F56" s="25">
        <v>35243.5</v>
      </c>
      <c r="G56" s="69"/>
      <c r="H56" s="94">
        <f t="shared" si="0"/>
        <v>0.5683641351606227</v>
      </c>
    </row>
    <row r="57" spans="1:8" ht="34.5">
      <c r="A57" s="81" t="s">
        <v>110</v>
      </c>
      <c r="B57" s="82" t="s">
        <v>30</v>
      </c>
      <c r="C57" s="73" t="s">
        <v>111</v>
      </c>
      <c r="D57" s="25">
        <v>81651</v>
      </c>
      <c r="E57" s="25">
        <v>46407.5</v>
      </c>
      <c r="F57" s="25">
        <v>35243.5</v>
      </c>
      <c r="G57" s="69"/>
      <c r="H57" s="94">
        <f t="shared" si="0"/>
        <v>0.5683641351606227</v>
      </c>
    </row>
    <row r="58" spans="1:8" ht="34.5">
      <c r="A58" s="81" t="s">
        <v>112</v>
      </c>
      <c r="B58" s="82" t="s">
        <v>30</v>
      </c>
      <c r="C58" s="73" t="s">
        <v>113</v>
      </c>
      <c r="D58" s="25">
        <v>81651</v>
      </c>
      <c r="E58" s="25">
        <v>46407.5</v>
      </c>
      <c r="F58" s="25">
        <v>35243.5</v>
      </c>
      <c r="G58" s="69"/>
      <c r="H58" s="94">
        <f t="shared" si="0"/>
        <v>0.5683641351606227</v>
      </c>
    </row>
    <row r="59" spans="1:8" ht="15">
      <c r="A59" s="81" t="s">
        <v>114</v>
      </c>
      <c r="B59" s="82" t="s">
        <v>30</v>
      </c>
      <c r="C59" s="73" t="s">
        <v>115</v>
      </c>
      <c r="D59" s="25">
        <v>728235</v>
      </c>
      <c r="E59" s="25">
        <v>266771.9</v>
      </c>
      <c r="F59" s="25">
        <v>465869.07</v>
      </c>
      <c r="G59" s="69"/>
      <c r="H59" s="94">
        <f t="shared" si="0"/>
        <v>0.36632666652934837</v>
      </c>
    </row>
    <row r="60" spans="1:8" ht="45.75">
      <c r="A60" s="81" t="s">
        <v>116</v>
      </c>
      <c r="B60" s="82" t="s">
        <v>30</v>
      </c>
      <c r="C60" s="73" t="s">
        <v>117</v>
      </c>
      <c r="D60" s="25">
        <v>728235</v>
      </c>
      <c r="E60" s="25">
        <v>262365.93</v>
      </c>
      <c r="F60" s="25">
        <v>465869.07</v>
      </c>
      <c r="G60" s="69"/>
      <c r="H60" s="94">
        <f t="shared" si="0"/>
        <v>0.3602764629549527</v>
      </c>
    </row>
    <row r="61" spans="1:8" ht="57">
      <c r="A61" s="81" t="s">
        <v>118</v>
      </c>
      <c r="B61" s="82" t="s">
        <v>30</v>
      </c>
      <c r="C61" s="73" t="s">
        <v>119</v>
      </c>
      <c r="D61" s="25">
        <v>728235</v>
      </c>
      <c r="E61" s="25">
        <v>262365.93</v>
      </c>
      <c r="F61" s="25">
        <v>465869.07</v>
      </c>
      <c r="G61" s="69"/>
      <c r="H61" s="94">
        <f t="shared" si="0"/>
        <v>0.3602764629549527</v>
      </c>
    </row>
    <row r="62" spans="1:8" ht="45.75">
      <c r="A62" s="81" t="s">
        <v>120</v>
      </c>
      <c r="B62" s="82" t="s">
        <v>30</v>
      </c>
      <c r="C62" s="73" t="s">
        <v>121</v>
      </c>
      <c r="D62" s="25" t="s">
        <v>43</v>
      </c>
      <c r="E62" s="25">
        <v>4405.97</v>
      </c>
      <c r="F62" s="25" t="s">
        <v>43</v>
      </c>
      <c r="G62" s="69"/>
      <c r="H62" s="96" t="s">
        <v>43</v>
      </c>
    </row>
    <row r="63" spans="1:8" ht="45.75">
      <c r="A63" s="81" t="s">
        <v>122</v>
      </c>
      <c r="B63" s="82" t="s">
        <v>30</v>
      </c>
      <c r="C63" s="73" t="s">
        <v>123</v>
      </c>
      <c r="D63" s="25" t="s">
        <v>43</v>
      </c>
      <c r="E63" s="25">
        <v>4405.97</v>
      </c>
      <c r="F63" s="25" t="s">
        <v>43</v>
      </c>
      <c r="G63" s="69"/>
      <c r="H63" s="96" t="s">
        <v>43</v>
      </c>
    </row>
    <row r="64" spans="1:8" ht="34.5">
      <c r="A64" s="81" t="s">
        <v>124</v>
      </c>
      <c r="B64" s="82" t="s">
        <v>30</v>
      </c>
      <c r="C64" s="73" t="s">
        <v>125</v>
      </c>
      <c r="D64" s="25">
        <v>-1960</v>
      </c>
      <c r="E64" s="25">
        <v>-1960</v>
      </c>
      <c r="F64" s="25" t="s">
        <v>43</v>
      </c>
      <c r="G64" s="69"/>
      <c r="H64" s="94">
        <f t="shared" si="0"/>
        <v>1</v>
      </c>
    </row>
    <row r="65" spans="1:8" ht="34.5">
      <c r="A65" s="81" t="s">
        <v>126</v>
      </c>
      <c r="B65" s="82" t="s">
        <v>30</v>
      </c>
      <c r="C65" s="73" t="s">
        <v>127</v>
      </c>
      <c r="D65" s="25">
        <v>-1960</v>
      </c>
      <c r="E65" s="25">
        <v>-1960</v>
      </c>
      <c r="F65" s="25" t="s">
        <v>43</v>
      </c>
      <c r="G65" s="69"/>
      <c r="H65" s="94">
        <f t="shared" si="0"/>
        <v>1</v>
      </c>
    </row>
    <row r="66" spans="1:8" ht="34.5">
      <c r="A66" s="81" t="s">
        <v>128</v>
      </c>
      <c r="B66" s="82" t="s">
        <v>30</v>
      </c>
      <c r="C66" s="73" t="s">
        <v>129</v>
      </c>
      <c r="D66" s="25">
        <v>-1960</v>
      </c>
      <c r="E66" s="25">
        <v>-1960</v>
      </c>
      <c r="F66" s="25" t="s">
        <v>43</v>
      </c>
      <c r="G66" s="69"/>
      <c r="H66" s="94">
        <f t="shared" si="0"/>
        <v>1</v>
      </c>
    </row>
    <row r="67" spans="1:7" ht="15" customHeight="1">
      <c r="A67" s="76"/>
      <c r="B67" s="76"/>
      <c r="C67" s="15"/>
      <c r="D67" s="15"/>
      <c r="E67" s="15"/>
      <c r="F67" s="15"/>
      <c r="G67" s="15"/>
    </row>
  </sheetData>
  <sheetProtection/>
  <mergeCells count="11">
    <mergeCell ref="E12:E14"/>
    <mergeCell ref="F12:F14"/>
    <mergeCell ref="H12:H14"/>
    <mergeCell ref="A12:A14"/>
    <mergeCell ref="B12:B14"/>
    <mergeCell ref="C12:C14"/>
    <mergeCell ref="D12:D14"/>
    <mergeCell ref="A2:E2"/>
    <mergeCell ref="B7:D7"/>
    <mergeCell ref="B8:D8"/>
    <mergeCell ref="A11:F11"/>
  </mergeCells>
  <printOptions/>
  <pageMargins left="0.39375" right="0.39375" top="0.39375" bottom="0.39375" header="0.5118055" footer="0.5118055"/>
  <pageSetup fitToHeight="0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="60" zoomScalePageLayoutView="0" workbookViewId="0" topLeftCell="A76">
      <selection activeCell="H15" sqref="H15:H18"/>
    </sheetView>
  </sheetViews>
  <sheetFormatPr defaultColWidth="9.140625" defaultRowHeight="15"/>
  <cols>
    <col min="1" max="1" width="50.7109375" style="1" customWidth="1"/>
    <col min="2" max="2" width="9.00390625" style="1" customWidth="1"/>
    <col min="3" max="3" width="24.140625" style="1" customWidth="1"/>
    <col min="4" max="4" width="14.140625" style="1" customWidth="1"/>
    <col min="5" max="5" width="13.7109375" style="1" customWidth="1"/>
    <col min="6" max="6" width="12.7109375" style="1" customWidth="1"/>
    <col min="7" max="7" width="9.140625" style="1" hidden="1" customWidth="1"/>
    <col min="8" max="16384" width="9.140625" style="1" customWidth="1"/>
  </cols>
  <sheetData>
    <row r="1" spans="1:7" ht="13.5" customHeight="1">
      <c r="A1" s="48" t="s">
        <v>130</v>
      </c>
      <c r="B1" s="49"/>
      <c r="C1" s="49"/>
      <c r="D1" s="49"/>
      <c r="E1" s="49"/>
      <c r="F1" s="26" t="s">
        <v>131</v>
      </c>
      <c r="G1" s="3"/>
    </row>
    <row r="2" spans="1:7" ht="13.5" customHeight="1">
      <c r="A2" s="20"/>
      <c r="B2" s="20"/>
      <c r="C2" s="20"/>
      <c r="D2" s="20"/>
      <c r="E2" s="20"/>
      <c r="F2" s="20"/>
      <c r="G2" s="3"/>
    </row>
    <row r="3" spans="1:8" ht="12" customHeight="1">
      <c r="A3" s="56" t="s">
        <v>20</v>
      </c>
      <c r="B3" s="56" t="s">
        <v>21</v>
      </c>
      <c r="C3" s="56" t="s">
        <v>132</v>
      </c>
      <c r="D3" s="58" t="s">
        <v>23</v>
      </c>
      <c r="E3" s="58" t="s">
        <v>24</v>
      </c>
      <c r="F3" s="56" t="s">
        <v>25</v>
      </c>
      <c r="G3" s="119"/>
      <c r="H3" s="70" t="s">
        <v>326</v>
      </c>
    </row>
    <row r="4" spans="1:8" ht="12" customHeight="1">
      <c r="A4" s="57"/>
      <c r="B4" s="57"/>
      <c r="C4" s="57"/>
      <c r="D4" s="59"/>
      <c r="E4" s="59"/>
      <c r="F4" s="57"/>
      <c r="G4" s="119"/>
      <c r="H4" s="57"/>
    </row>
    <row r="5" spans="1:8" ht="10.5" customHeight="1">
      <c r="A5" s="57"/>
      <c r="B5" s="57"/>
      <c r="C5" s="57"/>
      <c r="D5" s="59"/>
      <c r="E5" s="59"/>
      <c r="F5" s="57"/>
      <c r="G5" s="119"/>
      <c r="H5" s="57"/>
    </row>
    <row r="6" spans="1:8" ht="12" customHeight="1">
      <c r="A6" s="74">
        <v>1</v>
      </c>
      <c r="B6" s="75">
        <v>2</v>
      </c>
      <c r="C6" s="97">
        <v>3</v>
      </c>
      <c r="D6" s="98" t="s">
        <v>26</v>
      </c>
      <c r="E6" s="98" t="s">
        <v>27</v>
      </c>
      <c r="F6" s="98" t="s">
        <v>28</v>
      </c>
      <c r="G6" s="120"/>
      <c r="H6" s="124" t="s">
        <v>327</v>
      </c>
    </row>
    <row r="7" spans="1:8" ht="16.5" customHeight="1">
      <c r="A7" s="77" t="s">
        <v>133</v>
      </c>
      <c r="B7" s="101">
        <v>200</v>
      </c>
      <c r="C7" s="102" t="s">
        <v>31</v>
      </c>
      <c r="D7" s="103">
        <v>4509466.87</v>
      </c>
      <c r="E7" s="103">
        <v>2244739.9</v>
      </c>
      <c r="F7" s="104">
        <v>2264726.97</v>
      </c>
      <c r="G7" s="121"/>
      <c r="H7" s="125">
        <f>E7/D7</f>
        <v>0.4977838766115605</v>
      </c>
    </row>
    <row r="8" spans="1:8" ht="12" customHeight="1">
      <c r="A8" s="79" t="s">
        <v>32</v>
      </c>
      <c r="B8" s="105"/>
      <c r="C8" s="106"/>
      <c r="D8" s="107"/>
      <c r="E8" s="107"/>
      <c r="F8" s="108"/>
      <c r="G8" s="121"/>
      <c r="H8" s="108"/>
    </row>
    <row r="9" spans="1:8" ht="15">
      <c r="A9" s="109" t="s">
        <v>134</v>
      </c>
      <c r="B9" s="110" t="s">
        <v>135</v>
      </c>
      <c r="C9" s="111" t="s">
        <v>136</v>
      </c>
      <c r="D9" s="112">
        <v>2736033</v>
      </c>
      <c r="E9" s="112">
        <v>1390037.92</v>
      </c>
      <c r="F9" s="113">
        <v>1345995.08</v>
      </c>
      <c r="G9" s="122"/>
      <c r="H9" s="125">
        <f aca="true" t="shared" si="0" ref="H9:H72">E9/D9</f>
        <v>0.5080486675416561</v>
      </c>
    </row>
    <row r="10" spans="1:8" ht="23.25">
      <c r="A10" s="109" t="s">
        <v>137</v>
      </c>
      <c r="B10" s="110" t="s">
        <v>135</v>
      </c>
      <c r="C10" s="111" t="s">
        <v>138</v>
      </c>
      <c r="D10" s="112">
        <v>509858</v>
      </c>
      <c r="E10" s="112">
        <v>267425.06</v>
      </c>
      <c r="F10" s="113">
        <v>242432.94</v>
      </c>
      <c r="G10" s="122"/>
      <c r="H10" s="125">
        <f t="shared" si="0"/>
        <v>0.5245089024787294</v>
      </c>
    </row>
    <row r="11" spans="1:8" ht="34.5">
      <c r="A11" s="109" t="s">
        <v>139</v>
      </c>
      <c r="B11" s="110" t="s">
        <v>135</v>
      </c>
      <c r="C11" s="111" t="s">
        <v>140</v>
      </c>
      <c r="D11" s="112">
        <v>509858</v>
      </c>
      <c r="E11" s="112">
        <v>267425.06</v>
      </c>
      <c r="F11" s="113">
        <v>242432.94</v>
      </c>
      <c r="G11" s="122"/>
      <c r="H11" s="125">
        <f t="shared" si="0"/>
        <v>0.5245089024787294</v>
      </c>
    </row>
    <row r="12" spans="1:8" ht="45.75">
      <c r="A12" s="109" t="s">
        <v>141</v>
      </c>
      <c r="B12" s="110" t="s">
        <v>135</v>
      </c>
      <c r="C12" s="111" t="s">
        <v>142</v>
      </c>
      <c r="D12" s="112">
        <v>509858</v>
      </c>
      <c r="E12" s="112">
        <v>267425.06</v>
      </c>
      <c r="F12" s="113">
        <v>242432.94</v>
      </c>
      <c r="G12" s="122"/>
      <c r="H12" s="125">
        <f t="shared" si="0"/>
        <v>0.5245089024787294</v>
      </c>
    </row>
    <row r="13" spans="1:8" ht="15">
      <c r="A13" s="109" t="s">
        <v>143</v>
      </c>
      <c r="B13" s="110" t="s">
        <v>135</v>
      </c>
      <c r="C13" s="111" t="s">
        <v>144</v>
      </c>
      <c r="D13" s="112">
        <v>391596</v>
      </c>
      <c r="E13" s="112">
        <v>205395.58</v>
      </c>
      <c r="F13" s="113">
        <v>186200.42</v>
      </c>
      <c r="G13" s="122"/>
      <c r="H13" s="125">
        <f t="shared" si="0"/>
        <v>0.5245088816024678</v>
      </c>
    </row>
    <row r="14" spans="1:8" ht="34.5">
      <c r="A14" s="109" t="s">
        <v>145</v>
      </c>
      <c r="B14" s="110" t="s">
        <v>135</v>
      </c>
      <c r="C14" s="111" t="s">
        <v>146</v>
      </c>
      <c r="D14" s="112">
        <v>118262</v>
      </c>
      <c r="E14" s="112">
        <v>62029.48</v>
      </c>
      <c r="F14" s="113">
        <v>56232.52</v>
      </c>
      <c r="G14" s="122"/>
      <c r="H14" s="125">
        <f t="shared" si="0"/>
        <v>0.5245089716054185</v>
      </c>
    </row>
    <row r="15" spans="1:8" ht="15">
      <c r="A15" s="109" t="s">
        <v>147</v>
      </c>
      <c r="B15" s="110" t="s">
        <v>135</v>
      </c>
      <c r="C15" s="111" t="s">
        <v>148</v>
      </c>
      <c r="D15" s="112">
        <v>10000</v>
      </c>
      <c r="E15" s="112" t="s">
        <v>43</v>
      </c>
      <c r="F15" s="113">
        <v>10000</v>
      </c>
      <c r="G15" s="122"/>
      <c r="H15" s="126">
        <v>0</v>
      </c>
    </row>
    <row r="16" spans="1:8" ht="34.5">
      <c r="A16" s="109" t="s">
        <v>149</v>
      </c>
      <c r="B16" s="110" t="s">
        <v>135</v>
      </c>
      <c r="C16" s="111" t="s">
        <v>150</v>
      </c>
      <c r="D16" s="112">
        <v>10000</v>
      </c>
      <c r="E16" s="112" t="s">
        <v>43</v>
      </c>
      <c r="F16" s="113">
        <v>10000</v>
      </c>
      <c r="G16" s="122"/>
      <c r="H16" s="126">
        <v>0</v>
      </c>
    </row>
    <row r="17" spans="1:8" ht="15">
      <c r="A17" s="109" t="s">
        <v>151</v>
      </c>
      <c r="B17" s="110" t="s">
        <v>135</v>
      </c>
      <c r="C17" s="111" t="s">
        <v>152</v>
      </c>
      <c r="D17" s="112">
        <v>10000</v>
      </c>
      <c r="E17" s="112" t="s">
        <v>43</v>
      </c>
      <c r="F17" s="113">
        <v>10000</v>
      </c>
      <c r="G17" s="122"/>
      <c r="H17" s="126">
        <v>0</v>
      </c>
    </row>
    <row r="18" spans="1:8" ht="15">
      <c r="A18" s="109" t="s">
        <v>153</v>
      </c>
      <c r="B18" s="110" t="s">
        <v>135</v>
      </c>
      <c r="C18" s="111" t="s">
        <v>154</v>
      </c>
      <c r="D18" s="112">
        <v>10000</v>
      </c>
      <c r="E18" s="112" t="s">
        <v>43</v>
      </c>
      <c r="F18" s="113">
        <v>10000</v>
      </c>
      <c r="G18" s="122"/>
      <c r="H18" s="126">
        <v>0</v>
      </c>
    </row>
    <row r="19" spans="1:8" ht="15">
      <c r="A19" s="109" t="s">
        <v>155</v>
      </c>
      <c r="B19" s="110" t="s">
        <v>135</v>
      </c>
      <c r="C19" s="111" t="s">
        <v>156</v>
      </c>
      <c r="D19" s="112">
        <v>2216175</v>
      </c>
      <c r="E19" s="112">
        <v>1122612.86</v>
      </c>
      <c r="F19" s="113">
        <v>1093562.14</v>
      </c>
      <c r="G19" s="122"/>
      <c r="H19" s="125">
        <f t="shared" si="0"/>
        <v>0.5065542477466807</v>
      </c>
    </row>
    <row r="20" spans="1:8" ht="34.5">
      <c r="A20" s="109" t="s">
        <v>139</v>
      </c>
      <c r="B20" s="110" t="s">
        <v>135</v>
      </c>
      <c r="C20" s="111" t="s">
        <v>157</v>
      </c>
      <c r="D20" s="112">
        <v>2036250</v>
      </c>
      <c r="E20" s="112">
        <v>1002705.12</v>
      </c>
      <c r="F20" s="113">
        <v>1033544.88</v>
      </c>
      <c r="G20" s="122"/>
      <c r="H20" s="125">
        <f t="shared" si="0"/>
        <v>0.49242731491712705</v>
      </c>
    </row>
    <row r="21" spans="1:8" ht="45.75">
      <c r="A21" s="109" t="s">
        <v>141</v>
      </c>
      <c r="B21" s="110" t="s">
        <v>135</v>
      </c>
      <c r="C21" s="111" t="s">
        <v>158</v>
      </c>
      <c r="D21" s="112">
        <v>1517480</v>
      </c>
      <c r="E21" s="112">
        <v>778406.22</v>
      </c>
      <c r="F21" s="113">
        <v>739073.78</v>
      </c>
      <c r="G21" s="122"/>
      <c r="H21" s="125">
        <f t="shared" si="0"/>
        <v>0.5129597885968843</v>
      </c>
    </row>
    <row r="22" spans="1:8" ht="15">
      <c r="A22" s="109" t="s">
        <v>143</v>
      </c>
      <c r="B22" s="110" t="s">
        <v>135</v>
      </c>
      <c r="C22" s="111" t="s">
        <v>159</v>
      </c>
      <c r="D22" s="112">
        <v>1165499</v>
      </c>
      <c r="E22" s="112">
        <v>603221.94</v>
      </c>
      <c r="F22" s="113">
        <v>562277.06</v>
      </c>
      <c r="G22" s="122"/>
      <c r="H22" s="125">
        <f t="shared" si="0"/>
        <v>0.5175653861564874</v>
      </c>
    </row>
    <row r="23" spans="1:8" ht="34.5">
      <c r="A23" s="109" t="s">
        <v>145</v>
      </c>
      <c r="B23" s="110" t="s">
        <v>135</v>
      </c>
      <c r="C23" s="111" t="s">
        <v>160</v>
      </c>
      <c r="D23" s="112">
        <v>351981</v>
      </c>
      <c r="E23" s="112">
        <v>175184.28</v>
      </c>
      <c r="F23" s="113">
        <v>176796.72</v>
      </c>
      <c r="G23" s="122"/>
      <c r="H23" s="125">
        <f t="shared" si="0"/>
        <v>0.49770947863663095</v>
      </c>
    </row>
    <row r="24" spans="1:8" ht="23.25">
      <c r="A24" s="109" t="s">
        <v>161</v>
      </c>
      <c r="B24" s="110" t="s">
        <v>135</v>
      </c>
      <c r="C24" s="111" t="s">
        <v>162</v>
      </c>
      <c r="D24" s="112">
        <v>495170</v>
      </c>
      <c r="E24" s="112">
        <v>219498.9</v>
      </c>
      <c r="F24" s="113">
        <v>275671.1</v>
      </c>
      <c r="G24" s="122"/>
      <c r="H24" s="125">
        <f t="shared" si="0"/>
        <v>0.44327988367631316</v>
      </c>
    </row>
    <row r="25" spans="1:8" ht="15">
      <c r="A25" s="109" t="s">
        <v>163</v>
      </c>
      <c r="B25" s="110" t="s">
        <v>135</v>
      </c>
      <c r="C25" s="111" t="s">
        <v>164</v>
      </c>
      <c r="D25" s="112">
        <v>495170</v>
      </c>
      <c r="E25" s="112">
        <v>219498.9</v>
      </c>
      <c r="F25" s="113">
        <v>275671.1</v>
      </c>
      <c r="G25" s="122"/>
      <c r="H25" s="125">
        <f t="shared" si="0"/>
        <v>0.44327988367631316</v>
      </c>
    </row>
    <row r="26" spans="1:8" ht="15">
      <c r="A26" s="109" t="s">
        <v>151</v>
      </c>
      <c r="B26" s="110" t="s">
        <v>135</v>
      </c>
      <c r="C26" s="111" t="s">
        <v>165</v>
      </c>
      <c r="D26" s="112">
        <v>23600</v>
      </c>
      <c r="E26" s="112">
        <v>4800</v>
      </c>
      <c r="F26" s="113">
        <v>18800</v>
      </c>
      <c r="G26" s="122"/>
      <c r="H26" s="125">
        <f t="shared" si="0"/>
        <v>0.2033898305084746</v>
      </c>
    </row>
    <row r="27" spans="1:8" ht="15">
      <c r="A27" s="109" t="s">
        <v>166</v>
      </c>
      <c r="B27" s="110" t="s">
        <v>135</v>
      </c>
      <c r="C27" s="111" t="s">
        <v>167</v>
      </c>
      <c r="D27" s="112">
        <v>12000</v>
      </c>
      <c r="E27" s="112" t="s">
        <v>43</v>
      </c>
      <c r="F27" s="113">
        <v>12000</v>
      </c>
      <c r="G27" s="122"/>
      <c r="H27" s="126">
        <v>0</v>
      </c>
    </row>
    <row r="28" spans="1:8" ht="15">
      <c r="A28" s="109" t="s">
        <v>168</v>
      </c>
      <c r="B28" s="110" t="s">
        <v>135</v>
      </c>
      <c r="C28" s="111" t="s">
        <v>169</v>
      </c>
      <c r="D28" s="112">
        <v>11600</v>
      </c>
      <c r="E28" s="112">
        <v>4800</v>
      </c>
      <c r="F28" s="113">
        <v>6800</v>
      </c>
      <c r="G28" s="122"/>
      <c r="H28" s="125">
        <f t="shared" si="0"/>
        <v>0.41379310344827586</v>
      </c>
    </row>
    <row r="29" spans="1:8" ht="23.25">
      <c r="A29" s="109" t="s">
        <v>170</v>
      </c>
      <c r="B29" s="110" t="s">
        <v>135</v>
      </c>
      <c r="C29" s="111" t="s">
        <v>171</v>
      </c>
      <c r="D29" s="112">
        <v>5000</v>
      </c>
      <c r="E29" s="112" t="s">
        <v>43</v>
      </c>
      <c r="F29" s="113">
        <v>5000</v>
      </c>
      <c r="G29" s="122"/>
      <c r="H29" s="126">
        <v>0</v>
      </c>
    </row>
    <row r="30" spans="1:8" ht="23.25">
      <c r="A30" s="109" t="s">
        <v>161</v>
      </c>
      <c r="B30" s="110" t="s">
        <v>135</v>
      </c>
      <c r="C30" s="111" t="s">
        <v>172</v>
      </c>
      <c r="D30" s="112">
        <v>5000</v>
      </c>
      <c r="E30" s="112" t="s">
        <v>43</v>
      </c>
      <c r="F30" s="113">
        <v>5000</v>
      </c>
      <c r="G30" s="122"/>
      <c r="H30" s="126">
        <v>0</v>
      </c>
    </row>
    <row r="31" spans="1:8" ht="15">
      <c r="A31" s="109" t="s">
        <v>163</v>
      </c>
      <c r="B31" s="110" t="s">
        <v>135</v>
      </c>
      <c r="C31" s="111" t="s">
        <v>173</v>
      </c>
      <c r="D31" s="112">
        <v>5000</v>
      </c>
      <c r="E31" s="112" t="s">
        <v>43</v>
      </c>
      <c r="F31" s="113">
        <v>5000</v>
      </c>
      <c r="G31" s="122"/>
      <c r="H31" s="126">
        <v>0</v>
      </c>
    </row>
    <row r="32" spans="1:8" ht="34.5">
      <c r="A32" s="109" t="s">
        <v>174</v>
      </c>
      <c r="B32" s="110" t="s">
        <v>135</v>
      </c>
      <c r="C32" s="111" t="s">
        <v>175</v>
      </c>
      <c r="D32" s="112">
        <v>30000</v>
      </c>
      <c r="E32" s="112">
        <v>8100</v>
      </c>
      <c r="F32" s="113">
        <v>21900</v>
      </c>
      <c r="G32" s="122"/>
      <c r="H32" s="125">
        <f t="shared" si="0"/>
        <v>0.27</v>
      </c>
    </row>
    <row r="33" spans="1:8" ht="23.25">
      <c r="A33" s="109" t="s">
        <v>161</v>
      </c>
      <c r="B33" s="110" t="s">
        <v>135</v>
      </c>
      <c r="C33" s="111" t="s">
        <v>176</v>
      </c>
      <c r="D33" s="112">
        <v>30000</v>
      </c>
      <c r="E33" s="112">
        <v>8100</v>
      </c>
      <c r="F33" s="113">
        <v>21900</v>
      </c>
      <c r="G33" s="122"/>
      <c r="H33" s="125">
        <f t="shared" si="0"/>
        <v>0.27</v>
      </c>
    </row>
    <row r="34" spans="1:8" ht="15">
      <c r="A34" s="109" t="s">
        <v>163</v>
      </c>
      <c r="B34" s="110" t="s">
        <v>135</v>
      </c>
      <c r="C34" s="111" t="s">
        <v>177</v>
      </c>
      <c r="D34" s="112">
        <v>30000</v>
      </c>
      <c r="E34" s="112">
        <v>8100</v>
      </c>
      <c r="F34" s="113">
        <v>21900</v>
      </c>
      <c r="G34" s="122"/>
      <c r="H34" s="125">
        <f t="shared" si="0"/>
        <v>0.27</v>
      </c>
    </row>
    <row r="35" spans="1:8" ht="34.5">
      <c r="A35" s="109" t="s">
        <v>178</v>
      </c>
      <c r="B35" s="110" t="s">
        <v>135</v>
      </c>
      <c r="C35" s="111" t="s">
        <v>179</v>
      </c>
      <c r="D35" s="112">
        <v>53799</v>
      </c>
      <c r="E35" s="112">
        <v>53799</v>
      </c>
      <c r="F35" s="113" t="s">
        <v>43</v>
      </c>
      <c r="G35" s="122"/>
      <c r="H35" s="125">
        <f t="shared" si="0"/>
        <v>1</v>
      </c>
    </row>
    <row r="36" spans="1:8" ht="15">
      <c r="A36" s="109" t="s">
        <v>180</v>
      </c>
      <c r="B36" s="110" t="s">
        <v>135</v>
      </c>
      <c r="C36" s="111" t="s">
        <v>181</v>
      </c>
      <c r="D36" s="112">
        <v>53799</v>
      </c>
      <c r="E36" s="112">
        <v>53799</v>
      </c>
      <c r="F36" s="113" t="s">
        <v>43</v>
      </c>
      <c r="G36" s="122"/>
      <c r="H36" s="125">
        <f t="shared" si="0"/>
        <v>1</v>
      </c>
    </row>
    <row r="37" spans="1:8" ht="15">
      <c r="A37" s="109" t="s">
        <v>114</v>
      </c>
      <c r="B37" s="110" t="s">
        <v>135</v>
      </c>
      <c r="C37" s="111" t="s">
        <v>182</v>
      </c>
      <c r="D37" s="112">
        <v>53799</v>
      </c>
      <c r="E37" s="112">
        <v>53799</v>
      </c>
      <c r="F37" s="113" t="s">
        <v>43</v>
      </c>
      <c r="G37" s="122"/>
      <c r="H37" s="125">
        <f t="shared" si="0"/>
        <v>1</v>
      </c>
    </row>
    <row r="38" spans="1:8" ht="23.25">
      <c r="A38" s="109" t="s">
        <v>183</v>
      </c>
      <c r="B38" s="110" t="s">
        <v>135</v>
      </c>
      <c r="C38" s="111" t="s">
        <v>184</v>
      </c>
      <c r="D38" s="112">
        <v>91126</v>
      </c>
      <c r="E38" s="112">
        <v>58008.74</v>
      </c>
      <c r="F38" s="113">
        <v>33117.26</v>
      </c>
      <c r="G38" s="122"/>
      <c r="H38" s="125">
        <f t="shared" si="0"/>
        <v>0.6365772666417927</v>
      </c>
    </row>
    <row r="39" spans="1:8" ht="23.25">
      <c r="A39" s="109" t="s">
        <v>161</v>
      </c>
      <c r="B39" s="110" t="s">
        <v>135</v>
      </c>
      <c r="C39" s="111" t="s">
        <v>185</v>
      </c>
      <c r="D39" s="112">
        <v>91126</v>
      </c>
      <c r="E39" s="112">
        <v>58008.74</v>
      </c>
      <c r="F39" s="113">
        <v>33117.26</v>
      </c>
      <c r="G39" s="122"/>
      <c r="H39" s="125">
        <f t="shared" si="0"/>
        <v>0.6365772666417927</v>
      </c>
    </row>
    <row r="40" spans="1:8" ht="23.25">
      <c r="A40" s="109" t="s">
        <v>186</v>
      </c>
      <c r="B40" s="110" t="s">
        <v>135</v>
      </c>
      <c r="C40" s="111" t="s">
        <v>187</v>
      </c>
      <c r="D40" s="112">
        <v>91126</v>
      </c>
      <c r="E40" s="112">
        <v>58008.74</v>
      </c>
      <c r="F40" s="113">
        <v>33117.26</v>
      </c>
      <c r="G40" s="122"/>
      <c r="H40" s="125">
        <f t="shared" si="0"/>
        <v>0.6365772666417927</v>
      </c>
    </row>
    <row r="41" spans="1:8" ht="15">
      <c r="A41" s="109" t="s">
        <v>188</v>
      </c>
      <c r="B41" s="110" t="s">
        <v>135</v>
      </c>
      <c r="C41" s="111" t="s">
        <v>189</v>
      </c>
      <c r="D41" s="112">
        <v>81651</v>
      </c>
      <c r="E41" s="112">
        <v>40641.9</v>
      </c>
      <c r="F41" s="113">
        <v>41009.1</v>
      </c>
      <c r="G41" s="122"/>
      <c r="H41" s="125">
        <f t="shared" si="0"/>
        <v>0.49775140537164275</v>
      </c>
    </row>
    <row r="42" spans="1:8" ht="15">
      <c r="A42" s="109" t="s">
        <v>190</v>
      </c>
      <c r="B42" s="110" t="s">
        <v>135</v>
      </c>
      <c r="C42" s="111" t="s">
        <v>191</v>
      </c>
      <c r="D42" s="112">
        <v>81651</v>
      </c>
      <c r="E42" s="112">
        <v>40641.9</v>
      </c>
      <c r="F42" s="113">
        <v>41009.1</v>
      </c>
      <c r="G42" s="122"/>
      <c r="H42" s="125">
        <f t="shared" si="0"/>
        <v>0.49775140537164275</v>
      </c>
    </row>
    <row r="43" spans="1:8" ht="45.75">
      <c r="A43" s="109" t="s">
        <v>192</v>
      </c>
      <c r="B43" s="110" t="s">
        <v>135</v>
      </c>
      <c r="C43" s="111" t="s">
        <v>193</v>
      </c>
      <c r="D43" s="112">
        <v>81651</v>
      </c>
      <c r="E43" s="112">
        <v>40641.9</v>
      </c>
      <c r="F43" s="113">
        <v>41009.1</v>
      </c>
      <c r="G43" s="122"/>
      <c r="H43" s="125">
        <f t="shared" si="0"/>
        <v>0.49775140537164275</v>
      </c>
    </row>
    <row r="44" spans="1:8" ht="45.75">
      <c r="A44" s="109" t="s">
        <v>141</v>
      </c>
      <c r="B44" s="110" t="s">
        <v>135</v>
      </c>
      <c r="C44" s="111" t="s">
        <v>194</v>
      </c>
      <c r="D44" s="112">
        <v>70900</v>
      </c>
      <c r="E44" s="112">
        <v>35449.99</v>
      </c>
      <c r="F44" s="113">
        <v>35450.01</v>
      </c>
      <c r="G44" s="122"/>
      <c r="H44" s="125">
        <f t="shared" si="0"/>
        <v>0.4999998589562764</v>
      </c>
    </row>
    <row r="45" spans="1:8" ht="15">
      <c r="A45" s="109" t="s">
        <v>143</v>
      </c>
      <c r="B45" s="110" t="s">
        <v>135</v>
      </c>
      <c r="C45" s="111" t="s">
        <v>195</v>
      </c>
      <c r="D45" s="112">
        <v>54454.68</v>
      </c>
      <c r="E45" s="112">
        <v>27227.34</v>
      </c>
      <c r="F45" s="113">
        <v>27227.34</v>
      </c>
      <c r="G45" s="122"/>
      <c r="H45" s="125">
        <f t="shared" si="0"/>
        <v>0.5</v>
      </c>
    </row>
    <row r="46" spans="1:8" ht="34.5">
      <c r="A46" s="109" t="s">
        <v>145</v>
      </c>
      <c r="B46" s="110" t="s">
        <v>135</v>
      </c>
      <c r="C46" s="111" t="s">
        <v>196</v>
      </c>
      <c r="D46" s="112">
        <v>16445.32</v>
      </c>
      <c r="E46" s="112">
        <v>8222.65</v>
      </c>
      <c r="F46" s="113">
        <v>8222.67</v>
      </c>
      <c r="G46" s="122"/>
      <c r="H46" s="125">
        <f t="shared" si="0"/>
        <v>0.4999993919242678</v>
      </c>
    </row>
    <row r="47" spans="1:8" ht="23.25">
      <c r="A47" s="109" t="s">
        <v>161</v>
      </c>
      <c r="B47" s="110" t="s">
        <v>135</v>
      </c>
      <c r="C47" s="111" t="s">
        <v>197</v>
      </c>
      <c r="D47" s="112">
        <v>10751</v>
      </c>
      <c r="E47" s="112">
        <v>5191.91</v>
      </c>
      <c r="F47" s="113">
        <v>5559.09</v>
      </c>
      <c r="G47" s="122"/>
      <c r="H47" s="125">
        <f t="shared" si="0"/>
        <v>0.4829234489814901</v>
      </c>
    </row>
    <row r="48" spans="1:8" ht="23.25">
      <c r="A48" s="109" t="s">
        <v>186</v>
      </c>
      <c r="B48" s="110" t="s">
        <v>135</v>
      </c>
      <c r="C48" s="111" t="s">
        <v>198</v>
      </c>
      <c r="D48" s="112">
        <v>1680</v>
      </c>
      <c r="E48" s="112">
        <v>700</v>
      </c>
      <c r="F48" s="113">
        <v>980</v>
      </c>
      <c r="G48" s="122"/>
      <c r="H48" s="125">
        <f t="shared" si="0"/>
        <v>0.4166666666666667</v>
      </c>
    </row>
    <row r="49" spans="1:8" ht="15">
      <c r="A49" s="109" t="s">
        <v>163</v>
      </c>
      <c r="B49" s="110" t="s">
        <v>135</v>
      </c>
      <c r="C49" s="111" t="s">
        <v>199</v>
      </c>
      <c r="D49" s="112">
        <v>9071</v>
      </c>
      <c r="E49" s="112">
        <v>4491.91</v>
      </c>
      <c r="F49" s="113">
        <v>4579.09</v>
      </c>
      <c r="G49" s="122"/>
      <c r="H49" s="125">
        <f t="shared" si="0"/>
        <v>0.49519457612170653</v>
      </c>
    </row>
    <row r="50" spans="1:8" ht="23.25">
      <c r="A50" s="109" t="s">
        <v>200</v>
      </c>
      <c r="B50" s="110" t="s">
        <v>135</v>
      </c>
      <c r="C50" s="111" t="s">
        <v>201</v>
      </c>
      <c r="D50" s="112">
        <v>546235</v>
      </c>
      <c r="E50" s="112">
        <v>267375.45</v>
      </c>
      <c r="F50" s="113">
        <v>278859.55</v>
      </c>
      <c r="G50" s="122"/>
      <c r="H50" s="125">
        <f t="shared" si="0"/>
        <v>0.4894879493258396</v>
      </c>
    </row>
    <row r="51" spans="1:8" ht="23.25">
      <c r="A51" s="109" t="s">
        <v>202</v>
      </c>
      <c r="B51" s="110" t="s">
        <v>135</v>
      </c>
      <c r="C51" s="111" t="s">
        <v>203</v>
      </c>
      <c r="D51" s="112">
        <v>530235</v>
      </c>
      <c r="E51" s="112">
        <v>262305.45</v>
      </c>
      <c r="F51" s="113">
        <v>267929.55</v>
      </c>
      <c r="G51" s="122"/>
      <c r="H51" s="125">
        <f t="shared" si="0"/>
        <v>0.49469659679198846</v>
      </c>
    </row>
    <row r="52" spans="1:8" ht="64.5" customHeight="1">
      <c r="A52" s="109" t="s">
        <v>204</v>
      </c>
      <c r="B52" s="110" t="s">
        <v>135</v>
      </c>
      <c r="C52" s="111" t="s">
        <v>205</v>
      </c>
      <c r="D52" s="112">
        <v>530235</v>
      </c>
      <c r="E52" s="112">
        <v>262305.45</v>
      </c>
      <c r="F52" s="113">
        <v>267929.55</v>
      </c>
      <c r="G52" s="122"/>
      <c r="H52" s="125">
        <f t="shared" si="0"/>
        <v>0.49469659679198846</v>
      </c>
    </row>
    <row r="53" spans="1:8" ht="23.25">
      <c r="A53" s="109" t="s">
        <v>161</v>
      </c>
      <c r="B53" s="110" t="s">
        <v>135</v>
      </c>
      <c r="C53" s="111" t="s">
        <v>206</v>
      </c>
      <c r="D53" s="112">
        <v>530235</v>
      </c>
      <c r="E53" s="112">
        <v>262305.45</v>
      </c>
      <c r="F53" s="113">
        <v>267929.55</v>
      </c>
      <c r="G53" s="122"/>
      <c r="H53" s="125">
        <f t="shared" si="0"/>
        <v>0.49469659679198846</v>
      </c>
    </row>
    <row r="54" spans="1:8" ht="15">
      <c r="A54" s="109" t="s">
        <v>163</v>
      </c>
      <c r="B54" s="110" t="s">
        <v>135</v>
      </c>
      <c r="C54" s="111" t="s">
        <v>207</v>
      </c>
      <c r="D54" s="112">
        <v>530235</v>
      </c>
      <c r="E54" s="112">
        <v>262305.45</v>
      </c>
      <c r="F54" s="113">
        <v>267929.55</v>
      </c>
      <c r="G54" s="122"/>
      <c r="H54" s="125">
        <f t="shared" si="0"/>
        <v>0.49469659679198846</v>
      </c>
    </row>
    <row r="55" spans="1:8" ht="23.25">
      <c r="A55" s="109" t="s">
        <v>208</v>
      </c>
      <c r="B55" s="110" t="s">
        <v>135</v>
      </c>
      <c r="C55" s="111" t="s">
        <v>209</v>
      </c>
      <c r="D55" s="112">
        <v>16000</v>
      </c>
      <c r="E55" s="112">
        <v>5070</v>
      </c>
      <c r="F55" s="113">
        <v>10930</v>
      </c>
      <c r="G55" s="122"/>
      <c r="H55" s="125">
        <f t="shared" si="0"/>
        <v>0.316875</v>
      </c>
    </row>
    <row r="56" spans="1:8" ht="34.5">
      <c r="A56" s="109" t="s">
        <v>210</v>
      </c>
      <c r="B56" s="110" t="s">
        <v>135</v>
      </c>
      <c r="C56" s="111" t="s">
        <v>211</v>
      </c>
      <c r="D56" s="112">
        <v>16000</v>
      </c>
      <c r="E56" s="112">
        <v>5070</v>
      </c>
      <c r="F56" s="113">
        <v>10930</v>
      </c>
      <c r="G56" s="122"/>
      <c r="H56" s="125">
        <f t="shared" si="0"/>
        <v>0.316875</v>
      </c>
    </row>
    <row r="57" spans="1:8" ht="23.25">
      <c r="A57" s="109" t="s">
        <v>161</v>
      </c>
      <c r="B57" s="110" t="s">
        <v>135</v>
      </c>
      <c r="C57" s="111" t="s">
        <v>212</v>
      </c>
      <c r="D57" s="112">
        <v>16000</v>
      </c>
      <c r="E57" s="112">
        <v>5070</v>
      </c>
      <c r="F57" s="113">
        <v>10930</v>
      </c>
      <c r="G57" s="122"/>
      <c r="H57" s="125">
        <f t="shared" si="0"/>
        <v>0.316875</v>
      </c>
    </row>
    <row r="58" spans="1:8" ht="15">
      <c r="A58" s="109" t="s">
        <v>163</v>
      </c>
      <c r="B58" s="110" t="s">
        <v>135</v>
      </c>
      <c r="C58" s="111" t="s">
        <v>213</v>
      </c>
      <c r="D58" s="112">
        <v>16000</v>
      </c>
      <c r="E58" s="112">
        <v>5070</v>
      </c>
      <c r="F58" s="113">
        <v>10930</v>
      </c>
      <c r="G58" s="122"/>
      <c r="H58" s="125">
        <f t="shared" si="0"/>
        <v>0.316875</v>
      </c>
    </row>
    <row r="59" spans="1:8" ht="15">
      <c r="A59" s="109" t="s">
        <v>214</v>
      </c>
      <c r="B59" s="110" t="s">
        <v>135</v>
      </c>
      <c r="C59" s="111" t="s">
        <v>215</v>
      </c>
      <c r="D59" s="112">
        <v>370270</v>
      </c>
      <c r="E59" s="112">
        <v>64429</v>
      </c>
      <c r="F59" s="113">
        <v>305841</v>
      </c>
      <c r="G59" s="122"/>
      <c r="H59" s="125">
        <f t="shared" si="0"/>
        <v>0.17400545547843466</v>
      </c>
    </row>
    <row r="60" spans="1:8" ht="15">
      <c r="A60" s="109" t="s">
        <v>216</v>
      </c>
      <c r="B60" s="110" t="s">
        <v>135</v>
      </c>
      <c r="C60" s="111" t="s">
        <v>217</v>
      </c>
      <c r="D60" s="112">
        <v>370270</v>
      </c>
      <c r="E60" s="112">
        <v>64429</v>
      </c>
      <c r="F60" s="113">
        <v>305841</v>
      </c>
      <c r="G60" s="122"/>
      <c r="H60" s="125">
        <f t="shared" si="0"/>
        <v>0.17400545547843466</v>
      </c>
    </row>
    <row r="61" spans="1:8" ht="34.5">
      <c r="A61" s="109" t="s">
        <v>218</v>
      </c>
      <c r="B61" s="110" t="s">
        <v>135</v>
      </c>
      <c r="C61" s="111" t="s">
        <v>219</v>
      </c>
      <c r="D61" s="112">
        <v>172270</v>
      </c>
      <c r="E61" s="112">
        <v>64429</v>
      </c>
      <c r="F61" s="113">
        <v>107841</v>
      </c>
      <c r="G61" s="122"/>
      <c r="H61" s="125">
        <f t="shared" si="0"/>
        <v>0.37400011609682476</v>
      </c>
    </row>
    <row r="62" spans="1:8" ht="23.25">
      <c r="A62" s="109" t="s">
        <v>161</v>
      </c>
      <c r="B62" s="110" t="s">
        <v>135</v>
      </c>
      <c r="C62" s="111" t="s">
        <v>220</v>
      </c>
      <c r="D62" s="112">
        <v>73355</v>
      </c>
      <c r="E62" s="112">
        <v>34355</v>
      </c>
      <c r="F62" s="113">
        <v>39000</v>
      </c>
      <c r="G62" s="122"/>
      <c r="H62" s="125">
        <f t="shared" si="0"/>
        <v>0.4683388998704928</v>
      </c>
    </row>
    <row r="63" spans="1:8" ht="15">
      <c r="A63" s="109" t="s">
        <v>163</v>
      </c>
      <c r="B63" s="110" t="s">
        <v>135</v>
      </c>
      <c r="C63" s="111" t="s">
        <v>221</v>
      </c>
      <c r="D63" s="112">
        <v>73355</v>
      </c>
      <c r="E63" s="112">
        <v>34355</v>
      </c>
      <c r="F63" s="113">
        <v>39000</v>
      </c>
      <c r="G63" s="122"/>
      <c r="H63" s="125">
        <f t="shared" si="0"/>
        <v>0.4683388998704928</v>
      </c>
    </row>
    <row r="64" spans="1:8" ht="15">
      <c r="A64" s="109" t="s">
        <v>151</v>
      </c>
      <c r="B64" s="110" t="s">
        <v>135</v>
      </c>
      <c r="C64" s="111" t="s">
        <v>222</v>
      </c>
      <c r="D64" s="112">
        <v>98915</v>
      </c>
      <c r="E64" s="112">
        <v>30074</v>
      </c>
      <c r="F64" s="113">
        <v>68841</v>
      </c>
      <c r="G64" s="122"/>
      <c r="H64" s="125">
        <f t="shared" si="0"/>
        <v>0.30403882121012993</v>
      </c>
    </row>
    <row r="65" spans="1:8" ht="15">
      <c r="A65" s="109" t="s">
        <v>223</v>
      </c>
      <c r="B65" s="110" t="s">
        <v>135</v>
      </c>
      <c r="C65" s="111" t="s">
        <v>224</v>
      </c>
      <c r="D65" s="112">
        <v>57351</v>
      </c>
      <c r="E65" s="112">
        <v>16637</v>
      </c>
      <c r="F65" s="113">
        <v>40714</v>
      </c>
      <c r="G65" s="122"/>
      <c r="H65" s="125">
        <f t="shared" si="0"/>
        <v>0.2900908441003644</v>
      </c>
    </row>
    <row r="66" spans="1:8" ht="15">
      <c r="A66" s="109" t="s">
        <v>166</v>
      </c>
      <c r="B66" s="110" t="s">
        <v>135</v>
      </c>
      <c r="C66" s="111" t="s">
        <v>225</v>
      </c>
      <c r="D66" s="112">
        <v>41564</v>
      </c>
      <c r="E66" s="112">
        <v>13437</v>
      </c>
      <c r="F66" s="113">
        <v>28127</v>
      </c>
      <c r="G66" s="122"/>
      <c r="H66" s="125">
        <f t="shared" si="0"/>
        <v>0.32328457318833603</v>
      </c>
    </row>
    <row r="67" spans="1:8" ht="57">
      <c r="A67" s="109" t="s">
        <v>226</v>
      </c>
      <c r="B67" s="110" t="s">
        <v>135</v>
      </c>
      <c r="C67" s="111" t="s">
        <v>227</v>
      </c>
      <c r="D67" s="112">
        <v>198000</v>
      </c>
      <c r="E67" s="112" t="s">
        <v>43</v>
      </c>
      <c r="F67" s="113">
        <v>198000</v>
      </c>
      <c r="G67" s="122"/>
      <c r="H67" s="126">
        <v>0</v>
      </c>
    </row>
    <row r="68" spans="1:8" ht="23.25">
      <c r="A68" s="109" t="s">
        <v>161</v>
      </c>
      <c r="B68" s="110" t="s">
        <v>135</v>
      </c>
      <c r="C68" s="111" t="s">
        <v>228</v>
      </c>
      <c r="D68" s="112">
        <v>198000</v>
      </c>
      <c r="E68" s="112" t="s">
        <v>43</v>
      </c>
      <c r="F68" s="113">
        <v>198000</v>
      </c>
      <c r="G68" s="122"/>
      <c r="H68" s="126">
        <v>0</v>
      </c>
    </row>
    <row r="69" spans="1:8" ht="15">
      <c r="A69" s="109" t="s">
        <v>163</v>
      </c>
      <c r="B69" s="110" t="s">
        <v>135</v>
      </c>
      <c r="C69" s="111" t="s">
        <v>229</v>
      </c>
      <c r="D69" s="112">
        <v>198000</v>
      </c>
      <c r="E69" s="112" t="s">
        <v>43</v>
      </c>
      <c r="F69" s="113">
        <v>198000</v>
      </c>
      <c r="G69" s="122"/>
      <c r="H69" s="126">
        <v>0</v>
      </c>
    </row>
    <row r="70" spans="1:8" ht="15">
      <c r="A70" s="109" t="s">
        <v>230</v>
      </c>
      <c r="B70" s="110" t="s">
        <v>135</v>
      </c>
      <c r="C70" s="111" t="s">
        <v>231</v>
      </c>
      <c r="D70" s="112">
        <v>346974.9</v>
      </c>
      <c r="E70" s="112">
        <v>284160.75</v>
      </c>
      <c r="F70" s="113">
        <v>62814.15</v>
      </c>
      <c r="G70" s="122"/>
      <c r="H70" s="125">
        <f t="shared" si="0"/>
        <v>0.8189662998678002</v>
      </c>
    </row>
    <row r="71" spans="1:8" ht="15">
      <c r="A71" s="109" t="s">
        <v>232</v>
      </c>
      <c r="B71" s="110" t="s">
        <v>135</v>
      </c>
      <c r="C71" s="111" t="s">
        <v>233</v>
      </c>
      <c r="D71" s="112">
        <v>346974.9</v>
      </c>
      <c r="E71" s="112">
        <v>284160.75</v>
      </c>
      <c r="F71" s="113">
        <v>62814.15</v>
      </c>
      <c r="G71" s="122"/>
      <c r="H71" s="125">
        <f t="shared" si="0"/>
        <v>0.8189662998678002</v>
      </c>
    </row>
    <row r="72" spans="1:8" ht="23.25">
      <c r="A72" s="109" t="s">
        <v>234</v>
      </c>
      <c r="B72" s="110" t="s">
        <v>135</v>
      </c>
      <c r="C72" s="111" t="s">
        <v>235</v>
      </c>
      <c r="D72" s="112">
        <v>12000</v>
      </c>
      <c r="E72" s="112" t="s">
        <v>43</v>
      </c>
      <c r="F72" s="113">
        <v>12000</v>
      </c>
      <c r="G72" s="122"/>
      <c r="H72" s="126">
        <v>0</v>
      </c>
    </row>
    <row r="73" spans="1:8" ht="23.25">
      <c r="A73" s="109" t="s">
        <v>161</v>
      </c>
      <c r="B73" s="110" t="s">
        <v>135</v>
      </c>
      <c r="C73" s="111" t="s">
        <v>236</v>
      </c>
      <c r="D73" s="112">
        <v>12000</v>
      </c>
      <c r="E73" s="112" t="s">
        <v>43</v>
      </c>
      <c r="F73" s="113">
        <v>12000</v>
      </c>
      <c r="G73" s="122"/>
      <c r="H73" s="126">
        <v>0</v>
      </c>
    </row>
    <row r="74" spans="1:8" ht="15">
      <c r="A74" s="109" t="s">
        <v>163</v>
      </c>
      <c r="B74" s="110" t="s">
        <v>135</v>
      </c>
      <c r="C74" s="111" t="s">
        <v>237</v>
      </c>
      <c r="D74" s="112">
        <v>12000</v>
      </c>
      <c r="E74" s="112" t="s">
        <v>43</v>
      </c>
      <c r="F74" s="113">
        <v>12000</v>
      </c>
      <c r="G74" s="122"/>
      <c r="H74" s="126">
        <v>0</v>
      </c>
    </row>
    <row r="75" spans="1:8" ht="23.25">
      <c r="A75" s="109" t="s">
        <v>238</v>
      </c>
      <c r="B75" s="110" t="s">
        <v>135</v>
      </c>
      <c r="C75" s="111" t="s">
        <v>239</v>
      </c>
      <c r="D75" s="112">
        <v>334974.9</v>
      </c>
      <c r="E75" s="112">
        <v>284160.75</v>
      </c>
      <c r="F75" s="113">
        <v>50814.15</v>
      </c>
      <c r="G75" s="122"/>
      <c r="H75" s="125">
        <f aca="true" t="shared" si="1" ref="H73:H102">E75/D75</f>
        <v>0.8483046043151292</v>
      </c>
    </row>
    <row r="76" spans="1:8" ht="23.25">
      <c r="A76" s="109" t="s">
        <v>161</v>
      </c>
      <c r="B76" s="110" t="s">
        <v>135</v>
      </c>
      <c r="C76" s="111" t="s">
        <v>240</v>
      </c>
      <c r="D76" s="112">
        <v>334974.9</v>
      </c>
      <c r="E76" s="112">
        <v>284160.75</v>
      </c>
      <c r="F76" s="113">
        <v>50814.15</v>
      </c>
      <c r="G76" s="122"/>
      <c r="H76" s="125">
        <f t="shared" si="1"/>
        <v>0.8483046043151292</v>
      </c>
    </row>
    <row r="77" spans="1:8" ht="15">
      <c r="A77" s="109" t="s">
        <v>163</v>
      </c>
      <c r="B77" s="110" t="s">
        <v>135</v>
      </c>
      <c r="C77" s="111" t="s">
        <v>241</v>
      </c>
      <c r="D77" s="112">
        <v>334974.9</v>
      </c>
      <c r="E77" s="112">
        <v>284160.75</v>
      </c>
      <c r="F77" s="113">
        <v>50814.15</v>
      </c>
      <c r="G77" s="122"/>
      <c r="H77" s="125">
        <f t="shared" si="1"/>
        <v>0.8483046043151292</v>
      </c>
    </row>
    <row r="78" spans="1:8" ht="15">
      <c r="A78" s="109" t="s">
        <v>242</v>
      </c>
      <c r="B78" s="110" t="s">
        <v>135</v>
      </c>
      <c r="C78" s="111" t="s">
        <v>243</v>
      </c>
      <c r="D78" s="112">
        <v>10140.97</v>
      </c>
      <c r="E78" s="112">
        <v>1623.25</v>
      </c>
      <c r="F78" s="113">
        <v>8517.72</v>
      </c>
      <c r="G78" s="122"/>
      <c r="H78" s="125">
        <f t="shared" si="1"/>
        <v>0.16006851415594367</v>
      </c>
    </row>
    <row r="79" spans="1:8" ht="15">
      <c r="A79" s="109" t="s">
        <v>244</v>
      </c>
      <c r="B79" s="110" t="s">
        <v>135</v>
      </c>
      <c r="C79" s="111" t="s">
        <v>245</v>
      </c>
      <c r="D79" s="112">
        <v>10140.97</v>
      </c>
      <c r="E79" s="112">
        <v>1623.25</v>
      </c>
      <c r="F79" s="113">
        <v>8517.72</v>
      </c>
      <c r="G79" s="122"/>
      <c r="H79" s="125">
        <f t="shared" si="1"/>
        <v>0.16006851415594367</v>
      </c>
    </row>
    <row r="80" spans="1:8" ht="45.75">
      <c r="A80" s="109" t="s">
        <v>246</v>
      </c>
      <c r="B80" s="110" t="s">
        <v>135</v>
      </c>
      <c r="C80" s="111" t="s">
        <v>247</v>
      </c>
      <c r="D80" s="112">
        <v>4405.97</v>
      </c>
      <c r="E80" s="112" t="s">
        <v>43</v>
      </c>
      <c r="F80" s="113">
        <v>4405.97</v>
      </c>
      <c r="G80" s="122"/>
      <c r="H80" s="126">
        <v>0</v>
      </c>
    </row>
    <row r="81" spans="1:8" ht="23.25">
      <c r="A81" s="109" t="s">
        <v>161</v>
      </c>
      <c r="B81" s="110" t="s">
        <v>135</v>
      </c>
      <c r="C81" s="111" t="s">
        <v>248</v>
      </c>
      <c r="D81" s="112">
        <v>4405.97</v>
      </c>
      <c r="E81" s="112" t="s">
        <v>43</v>
      </c>
      <c r="F81" s="113">
        <v>4405.97</v>
      </c>
      <c r="G81" s="122"/>
      <c r="H81" s="126">
        <v>0</v>
      </c>
    </row>
    <row r="82" spans="1:8" ht="15">
      <c r="A82" s="109" t="s">
        <v>163</v>
      </c>
      <c r="B82" s="110" t="s">
        <v>135</v>
      </c>
      <c r="C82" s="111" t="s">
        <v>249</v>
      </c>
      <c r="D82" s="112">
        <v>4405.97</v>
      </c>
      <c r="E82" s="112" t="s">
        <v>43</v>
      </c>
      <c r="F82" s="113">
        <v>4405.97</v>
      </c>
      <c r="G82" s="122"/>
      <c r="H82" s="126">
        <v>0</v>
      </c>
    </row>
    <row r="83" spans="1:8" ht="34.5">
      <c r="A83" s="109" t="s">
        <v>250</v>
      </c>
      <c r="B83" s="110" t="s">
        <v>135</v>
      </c>
      <c r="C83" s="111" t="s">
        <v>251</v>
      </c>
      <c r="D83" s="112">
        <v>5735</v>
      </c>
      <c r="E83" s="112">
        <v>1623.25</v>
      </c>
      <c r="F83" s="113">
        <v>4111.75</v>
      </c>
      <c r="G83" s="122"/>
      <c r="H83" s="125">
        <f t="shared" si="1"/>
        <v>0.28304272013949433</v>
      </c>
    </row>
    <row r="84" spans="1:8" ht="23.25">
      <c r="A84" s="109" t="s">
        <v>161</v>
      </c>
      <c r="B84" s="110" t="s">
        <v>135</v>
      </c>
      <c r="C84" s="111" t="s">
        <v>252</v>
      </c>
      <c r="D84" s="112">
        <v>5735</v>
      </c>
      <c r="E84" s="112">
        <v>1623.25</v>
      </c>
      <c r="F84" s="113">
        <v>4111.75</v>
      </c>
      <c r="G84" s="122"/>
      <c r="H84" s="125">
        <f t="shared" si="1"/>
        <v>0.28304272013949433</v>
      </c>
    </row>
    <row r="85" spans="1:8" ht="15">
      <c r="A85" s="109" t="s">
        <v>163</v>
      </c>
      <c r="B85" s="110" t="s">
        <v>135</v>
      </c>
      <c r="C85" s="111" t="s">
        <v>253</v>
      </c>
      <c r="D85" s="112">
        <v>5735</v>
      </c>
      <c r="E85" s="112">
        <v>1623.25</v>
      </c>
      <c r="F85" s="113">
        <v>4111.75</v>
      </c>
      <c r="G85" s="122"/>
      <c r="H85" s="125">
        <f t="shared" si="1"/>
        <v>0.28304272013949433</v>
      </c>
    </row>
    <row r="86" spans="1:8" ht="15">
      <c r="A86" s="109" t="s">
        <v>254</v>
      </c>
      <c r="B86" s="110" t="s">
        <v>135</v>
      </c>
      <c r="C86" s="111" t="s">
        <v>255</v>
      </c>
      <c r="D86" s="112">
        <v>308970</v>
      </c>
      <c r="E86" s="112">
        <v>146875.63</v>
      </c>
      <c r="F86" s="113">
        <v>162094.37</v>
      </c>
      <c r="G86" s="122"/>
      <c r="H86" s="125">
        <f t="shared" si="1"/>
        <v>0.47537181603391915</v>
      </c>
    </row>
    <row r="87" spans="1:8" ht="15">
      <c r="A87" s="109" t="s">
        <v>256</v>
      </c>
      <c r="B87" s="110" t="s">
        <v>135</v>
      </c>
      <c r="C87" s="111" t="s">
        <v>257</v>
      </c>
      <c r="D87" s="112">
        <v>308970</v>
      </c>
      <c r="E87" s="112">
        <v>146875.63</v>
      </c>
      <c r="F87" s="113">
        <v>162094.37</v>
      </c>
      <c r="G87" s="122"/>
      <c r="H87" s="125">
        <f t="shared" si="1"/>
        <v>0.47537181603391915</v>
      </c>
    </row>
    <row r="88" spans="1:8" ht="23.25">
      <c r="A88" s="109" t="s">
        <v>258</v>
      </c>
      <c r="B88" s="110" t="s">
        <v>135</v>
      </c>
      <c r="C88" s="111" t="s">
        <v>259</v>
      </c>
      <c r="D88" s="112">
        <v>308970</v>
      </c>
      <c r="E88" s="112">
        <v>146875.63</v>
      </c>
      <c r="F88" s="113">
        <v>162094.37</v>
      </c>
      <c r="G88" s="122"/>
      <c r="H88" s="125">
        <f t="shared" si="1"/>
        <v>0.47537181603391915</v>
      </c>
    </row>
    <row r="89" spans="1:8" ht="23.25">
      <c r="A89" s="109" t="s">
        <v>161</v>
      </c>
      <c r="B89" s="110" t="s">
        <v>135</v>
      </c>
      <c r="C89" s="111" t="s">
        <v>260</v>
      </c>
      <c r="D89" s="112">
        <v>80233</v>
      </c>
      <c r="E89" s="112">
        <v>32506.63</v>
      </c>
      <c r="F89" s="113">
        <v>47726.37</v>
      </c>
      <c r="G89" s="122"/>
      <c r="H89" s="125">
        <f t="shared" si="1"/>
        <v>0.4051528672740643</v>
      </c>
    </row>
    <row r="90" spans="1:8" ht="15">
      <c r="A90" s="109" t="s">
        <v>163</v>
      </c>
      <c r="B90" s="110" t="s">
        <v>135</v>
      </c>
      <c r="C90" s="111" t="s">
        <v>261</v>
      </c>
      <c r="D90" s="112">
        <v>80233</v>
      </c>
      <c r="E90" s="112">
        <v>32506.63</v>
      </c>
      <c r="F90" s="113">
        <v>47726.37</v>
      </c>
      <c r="G90" s="122"/>
      <c r="H90" s="125">
        <f t="shared" si="1"/>
        <v>0.4051528672740643</v>
      </c>
    </row>
    <row r="91" spans="1:8" ht="15">
      <c r="A91" s="109" t="s">
        <v>180</v>
      </c>
      <c r="B91" s="110" t="s">
        <v>135</v>
      </c>
      <c r="C91" s="111" t="s">
        <v>262</v>
      </c>
      <c r="D91" s="112">
        <v>228737</v>
      </c>
      <c r="E91" s="112">
        <v>114369</v>
      </c>
      <c r="F91" s="113">
        <v>114368</v>
      </c>
      <c r="G91" s="122"/>
      <c r="H91" s="125">
        <f t="shared" si="1"/>
        <v>0.5000021859165766</v>
      </c>
    </row>
    <row r="92" spans="1:8" ht="15">
      <c r="A92" s="109" t="s">
        <v>114</v>
      </c>
      <c r="B92" s="110" t="s">
        <v>135</v>
      </c>
      <c r="C92" s="111" t="s">
        <v>263</v>
      </c>
      <c r="D92" s="112">
        <v>228737</v>
      </c>
      <c r="E92" s="112">
        <v>114369</v>
      </c>
      <c r="F92" s="113">
        <v>114368</v>
      </c>
      <c r="G92" s="122"/>
      <c r="H92" s="125">
        <f t="shared" si="1"/>
        <v>0.5000021859165766</v>
      </c>
    </row>
    <row r="93" spans="1:8" ht="15">
      <c r="A93" s="109" t="s">
        <v>264</v>
      </c>
      <c r="B93" s="110" t="s">
        <v>135</v>
      </c>
      <c r="C93" s="111" t="s">
        <v>265</v>
      </c>
      <c r="D93" s="112">
        <v>99192</v>
      </c>
      <c r="E93" s="112">
        <v>49596</v>
      </c>
      <c r="F93" s="113">
        <v>49596</v>
      </c>
      <c r="G93" s="122"/>
      <c r="H93" s="125">
        <f t="shared" si="1"/>
        <v>0.5</v>
      </c>
    </row>
    <row r="94" spans="1:8" ht="15">
      <c r="A94" s="109" t="s">
        <v>266</v>
      </c>
      <c r="B94" s="110" t="s">
        <v>135</v>
      </c>
      <c r="C94" s="111" t="s">
        <v>267</v>
      </c>
      <c r="D94" s="112">
        <v>99192</v>
      </c>
      <c r="E94" s="112">
        <v>49596</v>
      </c>
      <c r="F94" s="113">
        <v>49596</v>
      </c>
      <c r="G94" s="122"/>
      <c r="H94" s="125">
        <f t="shared" si="1"/>
        <v>0.5</v>
      </c>
    </row>
    <row r="95" spans="1:8" ht="45.75">
      <c r="A95" s="109" t="s">
        <v>268</v>
      </c>
      <c r="B95" s="110" t="s">
        <v>135</v>
      </c>
      <c r="C95" s="111" t="s">
        <v>269</v>
      </c>
      <c r="D95" s="112">
        <v>99192</v>
      </c>
      <c r="E95" s="112">
        <v>49596</v>
      </c>
      <c r="F95" s="113">
        <v>49596</v>
      </c>
      <c r="G95" s="122"/>
      <c r="H95" s="125">
        <f t="shared" si="1"/>
        <v>0.5</v>
      </c>
    </row>
    <row r="96" spans="1:8" ht="15">
      <c r="A96" s="109" t="s">
        <v>270</v>
      </c>
      <c r="B96" s="110" t="s">
        <v>135</v>
      </c>
      <c r="C96" s="111" t="s">
        <v>271</v>
      </c>
      <c r="D96" s="112">
        <v>99192</v>
      </c>
      <c r="E96" s="112">
        <v>49596</v>
      </c>
      <c r="F96" s="113">
        <v>49596</v>
      </c>
      <c r="G96" s="122"/>
      <c r="H96" s="125">
        <f t="shared" si="1"/>
        <v>0.5</v>
      </c>
    </row>
    <row r="97" spans="1:8" ht="15">
      <c r="A97" s="109" t="s">
        <v>272</v>
      </c>
      <c r="B97" s="110" t="s">
        <v>135</v>
      </c>
      <c r="C97" s="111" t="s">
        <v>273</v>
      </c>
      <c r="D97" s="112">
        <v>99192</v>
      </c>
      <c r="E97" s="112">
        <v>49596</v>
      </c>
      <c r="F97" s="113">
        <v>49596</v>
      </c>
      <c r="G97" s="122"/>
      <c r="H97" s="125">
        <f t="shared" si="1"/>
        <v>0.5</v>
      </c>
    </row>
    <row r="98" spans="1:8" ht="15">
      <c r="A98" s="109" t="s">
        <v>274</v>
      </c>
      <c r="B98" s="110" t="s">
        <v>135</v>
      </c>
      <c r="C98" s="111" t="s">
        <v>275</v>
      </c>
      <c r="D98" s="112">
        <v>10000</v>
      </c>
      <c r="E98" s="112" t="s">
        <v>43</v>
      </c>
      <c r="F98" s="113">
        <v>10000</v>
      </c>
      <c r="G98" s="122"/>
      <c r="H98" s="126">
        <v>0</v>
      </c>
    </row>
    <row r="99" spans="1:8" ht="15">
      <c r="A99" s="109" t="s">
        <v>276</v>
      </c>
      <c r="B99" s="110" t="s">
        <v>135</v>
      </c>
      <c r="C99" s="111" t="s">
        <v>277</v>
      </c>
      <c r="D99" s="112">
        <v>10000</v>
      </c>
      <c r="E99" s="112" t="s">
        <v>43</v>
      </c>
      <c r="F99" s="113">
        <v>10000</v>
      </c>
      <c r="G99" s="122"/>
      <c r="H99" s="126">
        <v>0</v>
      </c>
    </row>
    <row r="100" spans="1:8" ht="23.25">
      <c r="A100" s="109" t="s">
        <v>278</v>
      </c>
      <c r="B100" s="110" t="s">
        <v>135</v>
      </c>
      <c r="C100" s="111" t="s">
        <v>279</v>
      </c>
      <c r="D100" s="112">
        <v>10000</v>
      </c>
      <c r="E100" s="112" t="s">
        <v>43</v>
      </c>
      <c r="F100" s="113">
        <v>10000</v>
      </c>
      <c r="G100" s="122"/>
      <c r="H100" s="126">
        <v>0</v>
      </c>
    </row>
    <row r="101" spans="1:8" ht="23.25">
      <c r="A101" s="109" t="s">
        <v>161</v>
      </c>
      <c r="B101" s="110" t="s">
        <v>135</v>
      </c>
      <c r="C101" s="111" t="s">
        <v>280</v>
      </c>
      <c r="D101" s="112">
        <v>10000</v>
      </c>
      <c r="E101" s="112" t="s">
        <v>43</v>
      </c>
      <c r="F101" s="113">
        <v>10000</v>
      </c>
      <c r="G101" s="122"/>
      <c r="H101" s="126">
        <v>0</v>
      </c>
    </row>
    <row r="102" spans="1:8" ht="15">
      <c r="A102" s="109" t="s">
        <v>163</v>
      </c>
      <c r="B102" s="110" t="s">
        <v>135</v>
      </c>
      <c r="C102" s="111" t="s">
        <v>281</v>
      </c>
      <c r="D102" s="112">
        <v>10000</v>
      </c>
      <c r="E102" s="112" t="s">
        <v>43</v>
      </c>
      <c r="F102" s="113">
        <v>10000</v>
      </c>
      <c r="G102" s="122"/>
      <c r="H102" s="126">
        <v>0</v>
      </c>
    </row>
    <row r="103" spans="1:8" ht="24" customHeight="1">
      <c r="A103" s="114" t="s">
        <v>282</v>
      </c>
      <c r="B103" s="115" t="s">
        <v>283</v>
      </c>
      <c r="C103" s="116" t="s">
        <v>31</v>
      </c>
      <c r="D103" s="117">
        <v>-233922.5</v>
      </c>
      <c r="E103" s="117">
        <v>11628.26</v>
      </c>
      <c r="F103" s="118" t="s">
        <v>31</v>
      </c>
      <c r="G103" s="123"/>
      <c r="H103" s="118" t="s">
        <v>31</v>
      </c>
    </row>
    <row r="104" spans="1:7" ht="15" customHeight="1">
      <c r="A104" s="99"/>
      <c r="B104" s="100"/>
      <c r="C104" s="100"/>
      <c r="D104" s="100"/>
      <c r="E104" s="100"/>
      <c r="F104" s="100"/>
      <c r="G104" s="15"/>
    </row>
  </sheetData>
  <sheetProtection/>
  <mergeCells count="8">
    <mergeCell ref="H3:H5"/>
    <mergeCell ref="F3:F5"/>
    <mergeCell ref="A1:E1"/>
    <mergeCell ref="A3:A5"/>
    <mergeCell ref="B3:B5"/>
    <mergeCell ref="C3:C5"/>
    <mergeCell ref="D3:D5"/>
    <mergeCell ref="E3:E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60" zoomScalePageLayoutView="0" workbookViewId="0" topLeftCell="A1">
      <selection activeCell="C17" sqref="C17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7.28125" style="1" customWidth="1"/>
    <col min="4" max="5" width="19.8515625" style="1" customWidth="1"/>
    <col min="6" max="6" width="19.28125" style="1" customWidth="1"/>
    <col min="7" max="7" width="9.140625" style="1" hidden="1" customWidth="1"/>
    <col min="8" max="16384" width="9.140625" style="1" customWidth="1"/>
  </cols>
  <sheetData>
    <row r="1" spans="1:7" ht="15" customHeight="1">
      <c r="A1" s="27"/>
      <c r="B1" s="28"/>
      <c r="C1" s="29"/>
      <c r="D1" s="17"/>
      <c r="E1" s="30"/>
      <c r="F1" s="26" t="s">
        <v>284</v>
      </c>
      <c r="G1" s="15"/>
    </row>
    <row r="2" spans="1:7" ht="13.5" customHeight="1">
      <c r="A2" s="48" t="s">
        <v>285</v>
      </c>
      <c r="B2" s="49"/>
      <c r="C2" s="49"/>
      <c r="D2" s="49"/>
      <c r="E2" s="49"/>
      <c r="F2" s="49"/>
      <c r="G2" s="15"/>
    </row>
    <row r="3" spans="1:7" ht="12" customHeight="1">
      <c r="A3" s="31"/>
      <c r="B3" s="32"/>
      <c r="C3" s="33"/>
      <c r="D3" s="34"/>
      <c r="E3" s="35"/>
      <c r="F3" s="36"/>
      <c r="G3" s="15"/>
    </row>
    <row r="4" spans="1:7" ht="13.5" customHeight="1">
      <c r="A4" s="56" t="s">
        <v>20</v>
      </c>
      <c r="B4" s="56" t="s">
        <v>21</v>
      </c>
      <c r="C4" s="56" t="s">
        <v>286</v>
      </c>
      <c r="D4" s="56" t="s">
        <v>23</v>
      </c>
      <c r="E4" s="56" t="s">
        <v>24</v>
      </c>
      <c r="F4" s="56" t="s">
        <v>25</v>
      </c>
      <c r="G4" s="15"/>
    </row>
    <row r="5" spans="1:7" ht="12" customHeight="1">
      <c r="A5" s="57"/>
      <c r="B5" s="57"/>
      <c r="C5" s="57"/>
      <c r="D5" s="57"/>
      <c r="E5" s="57"/>
      <c r="F5" s="57"/>
      <c r="G5" s="15"/>
    </row>
    <row r="6" spans="1:7" ht="12" customHeight="1">
      <c r="A6" s="57"/>
      <c r="B6" s="57"/>
      <c r="C6" s="57"/>
      <c r="D6" s="57"/>
      <c r="E6" s="57"/>
      <c r="F6" s="57"/>
      <c r="G6" s="15"/>
    </row>
    <row r="7" spans="1:7" ht="11.25" customHeight="1">
      <c r="A7" s="57"/>
      <c r="B7" s="57"/>
      <c r="C7" s="57"/>
      <c r="D7" s="57"/>
      <c r="E7" s="57"/>
      <c r="F7" s="57"/>
      <c r="G7" s="15"/>
    </row>
    <row r="8" spans="1:7" ht="10.5" customHeight="1">
      <c r="A8" s="57"/>
      <c r="B8" s="57"/>
      <c r="C8" s="57"/>
      <c r="D8" s="57"/>
      <c r="E8" s="57"/>
      <c r="F8" s="57"/>
      <c r="G8" s="15"/>
    </row>
    <row r="9" spans="1:7" ht="12" customHeight="1">
      <c r="A9" s="74">
        <v>1</v>
      </c>
      <c r="B9" s="75">
        <v>2</v>
      </c>
      <c r="C9" s="97">
        <v>3</v>
      </c>
      <c r="D9" s="98" t="s">
        <v>26</v>
      </c>
      <c r="E9" s="98" t="s">
        <v>27</v>
      </c>
      <c r="F9" s="98" t="s">
        <v>28</v>
      </c>
      <c r="G9" s="15"/>
    </row>
    <row r="10" spans="1:7" ht="18" customHeight="1">
      <c r="A10" s="114" t="s">
        <v>287</v>
      </c>
      <c r="B10" s="133">
        <v>500</v>
      </c>
      <c r="C10" s="134" t="s">
        <v>31</v>
      </c>
      <c r="D10" s="103">
        <v>233922.5</v>
      </c>
      <c r="E10" s="103">
        <v>-11628.26</v>
      </c>
      <c r="F10" s="104">
        <v>245550.76</v>
      </c>
      <c r="G10" s="128"/>
    </row>
    <row r="11" spans="1:7" ht="12" customHeight="1">
      <c r="A11" s="135" t="s">
        <v>32</v>
      </c>
      <c r="B11" s="136"/>
      <c r="C11" s="137"/>
      <c r="D11" s="138"/>
      <c r="E11" s="138"/>
      <c r="F11" s="139"/>
      <c r="G11" s="128"/>
    </row>
    <row r="12" spans="1:7" ht="18" customHeight="1">
      <c r="A12" s="140" t="s">
        <v>288</v>
      </c>
      <c r="B12" s="136">
        <v>520</v>
      </c>
      <c r="C12" s="137" t="s">
        <v>31</v>
      </c>
      <c r="D12" s="141" t="s">
        <v>43</v>
      </c>
      <c r="E12" s="141" t="s">
        <v>43</v>
      </c>
      <c r="F12" s="142" t="s">
        <v>43</v>
      </c>
      <c r="G12" s="128"/>
    </row>
    <row r="13" spans="1:7" ht="12" customHeight="1">
      <c r="A13" s="143" t="s">
        <v>289</v>
      </c>
      <c r="B13" s="136"/>
      <c r="C13" s="137"/>
      <c r="D13" s="138"/>
      <c r="E13" s="138"/>
      <c r="F13" s="139"/>
      <c r="G13" s="128"/>
    </row>
    <row r="14" spans="1:7" ht="13.5" customHeight="1">
      <c r="A14" s="144" t="s">
        <v>290</v>
      </c>
      <c r="B14" s="136">
        <v>620</v>
      </c>
      <c r="C14" s="137" t="s">
        <v>31</v>
      </c>
      <c r="D14" s="141" t="s">
        <v>43</v>
      </c>
      <c r="E14" s="141" t="s">
        <v>43</v>
      </c>
      <c r="F14" s="142" t="s">
        <v>43</v>
      </c>
      <c r="G14" s="128"/>
    </row>
    <row r="15" spans="1:7" ht="12.75" customHeight="1">
      <c r="A15" s="145" t="s">
        <v>289</v>
      </c>
      <c r="B15" s="136"/>
      <c r="C15" s="137"/>
      <c r="D15" s="138"/>
      <c r="E15" s="138"/>
      <c r="F15" s="139"/>
      <c r="G15" s="128"/>
    </row>
    <row r="16" spans="1:7" ht="13.5" customHeight="1">
      <c r="A16" s="144" t="s">
        <v>291</v>
      </c>
      <c r="B16" s="136">
        <v>700</v>
      </c>
      <c r="C16" s="137" t="s">
        <v>292</v>
      </c>
      <c r="D16" s="141">
        <v>233922.5</v>
      </c>
      <c r="E16" s="141">
        <v>-11628.26</v>
      </c>
      <c r="F16" s="142">
        <v>245550.76</v>
      </c>
      <c r="G16" s="128"/>
    </row>
    <row r="17" spans="1:7" ht="13.5" customHeight="1">
      <c r="A17" s="144" t="s">
        <v>293</v>
      </c>
      <c r="B17" s="136">
        <v>710</v>
      </c>
      <c r="C17" s="137" t="s">
        <v>294</v>
      </c>
      <c r="D17" s="141">
        <v>-4271138.4</v>
      </c>
      <c r="E17" s="141">
        <v>-2263880.96</v>
      </c>
      <c r="F17" s="146" t="s">
        <v>295</v>
      </c>
      <c r="G17" s="128"/>
    </row>
    <row r="18" spans="1:7" ht="15">
      <c r="A18" s="109" t="s">
        <v>296</v>
      </c>
      <c r="B18" s="136">
        <v>710</v>
      </c>
      <c r="C18" s="137" t="s">
        <v>297</v>
      </c>
      <c r="D18" s="141">
        <v>-4271138.4</v>
      </c>
      <c r="E18" s="141">
        <v>-2263880.96</v>
      </c>
      <c r="F18" s="146" t="s">
        <v>295</v>
      </c>
      <c r="G18" s="128"/>
    </row>
    <row r="19" spans="1:7" ht="15">
      <c r="A19" s="109" t="s">
        <v>298</v>
      </c>
      <c r="B19" s="136">
        <v>710</v>
      </c>
      <c r="C19" s="137" t="s">
        <v>299</v>
      </c>
      <c r="D19" s="141">
        <v>-4271138.4</v>
      </c>
      <c r="E19" s="141">
        <v>-2263880.96</v>
      </c>
      <c r="F19" s="146" t="s">
        <v>295</v>
      </c>
      <c r="G19" s="128"/>
    </row>
    <row r="20" spans="1:7" ht="15">
      <c r="A20" s="109" t="s">
        <v>300</v>
      </c>
      <c r="B20" s="136">
        <v>710</v>
      </c>
      <c r="C20" s="137" t="s">
        <v>301</v>
      </c>
      <c r="D20" s="141">
        <v>-4271138.4</v>
      </c>
      <c r="E20" s="141">
        <v>-2263880.96</v>
      </c>
      <c r="F20" s="146" t="s">
        <v>295</v>
      </c>
      <c r="G20" s="128"/>
    </row>
    <row r="21" spans="1:7" ht="23.25">
      <c r="A21" s="109" t="s">
        <v>302</v>
      </c>
      <c r="B21" s="136">
        <v>710</v>
      </c>
      <c r="C21" s="137" t="s">
        <v>303</v>
      </c>
      <c r="D21" s="141">
        <v>-4271138.4</v>
      </c>
      <c r="E21" s="141">
        <v>-2263880.96</v>
      </c>
      <c r="F21" s="146" t="s">
        <v>295</v>
      </c>
      <c r="G21" s="128"/>
    </row>
    <row r="22" spans="1:7" ht="13.5" customHeight="1">
      <c r="A22" s="144" t="s">
        <v>304</v>
      </c>
      <c r="B22" s="136">
        <v>720</v>
      </c>
      <c r="C22" s="137" t="s">
        <v>305</v>
      </c>
      <c r="D22" s="141">
        <v>4505060.9</v>
      </c>
      <c r="E22" s="141">
        <v>2252252.7</v>
      </c>
      <c r="F22" s="146" t="s">
        <v>295</v>
      </c>
      <c r="G22" s="128"/>
    </row>
    <row r="23" spans="1:7" ht="15">
      <c r="A23" s="109" t="s">
        <v>306</v>
      </c>
      <c r="B23" s="136">
        <v>720</v>
      </c>
      <c r="C23" s="147" t="s">
        <v>307</v>
      </c>
      <c r="D23" s="141">
        <v>4505060.9</v>
      </c>
      <c r="E23" s="141">
        <v>2252252.7</v>
      </c>
      <c r="F23" s="146" t="s">
        <v>295</v>
      </c>
      <c r="G23" s="128"/>
    </row>
    <row r="24" spans="1:7" ht="15">
      <c r="A24" s="109" t="s">
        <v>308</v>
      </c>
      <c r="B24" s="136">
        <v>720</v>
      </c>
      <c r="C24" s="147" t="s">
        <v>309</v>
      </c>
      <c r="D24" s="141">
        <v>4505060.9</v>
      </c>
      <c r="E24" s="141">
        <v>2252252.7</v>
      </c>
      <c r="F24" s="146" t="s">
        <v>295</v>
      </c>
      <c r="G24" s="128"/>
    </row>
    <row r="25" spans="1:7" ht="15">
      <c r="A25" s="109" t="s">
        <v>310</v>
      </c>
      <c r="B25" s="136">
        <v>720</v>
      </c>
      <c r="C25" s="147" t="s">
        <v>311</v>
      </c>
      <c r="D25" s="141">
        <v>4505060.9</v>
      </c>
      <c r="E25" s="141">
        <v>2252252.7</v>
      </c>
      <c r="F25" s="146" t="s">
        <v>295</v>
      </c>
      <c r="G25" s="128"/>
    </row>
    <row r="26" spans="1:7" ht="23.25">
      <c r="A26" s="109" t="s">
        <v>312</v>
      </c>
      <c r="B26" s="136">
        <v>720</v>
      </c>
      <c r="C26" s="147" t="s">
        <v>313</v>
      </c>
      <c r="D26" s="141">
        <v>4505060.9</v>
      </c>
      <c r="E26" s="141">
        <v>2252252.7</v>
      </c>
      <c r="F26" s="146" t="s">
        <v>295</v>
      </c>
      <c r="G26" s="128"/>
    </row>
    <row r="27" spans="1:7" ht="9.75" customHeight="1">
      <c r="A27" s="129"/>
      <c r="B27" s="130"/>
      <c r="C27" s="130"/>
      <c r="D27" s="131"/>
      <c r="E27" s="132"/>
      <c r="F27" s="132"/>
      <c r="G27" s="15"/>
    </row>
    <row r="28" spans="1:7" ht="9.75" customHeight="1">
      <c r="A28" s="16" t="s">
        <v>314</v>
      </c>
      <c r="B28" s="64" t="s">
        <v>315</v>
      </c>
      <c r="C28" s="65"/>
      <c r="D28" s="37"/>
      <c r="E28" s="38"/>
      <c r="F28" s="38"/>
      <c r="G28" s="15"/>
    </row>
    <row r="29" spans="1:7" ht="9.75" customHeight="1">
      <c r="A29" s="39" t="s">
        <v>316</v>
      </c>
      <c r="B29" s="60" t="s">
        <v>317</v>
      </c>
      <c r="C29" s="61"/>
      <c r="D29" s="40"/>
      <c r="E29" s="41"/>
      <c r="F29" s="41"/>
      <c r="G29" s="15"/>
    </row>
    <row r="30" spans="1:7" ht="9.75" customHeight="1">
      <c r="A30" s="42"/>
      <c r="B30" s="43"/>
      <c r="C30" s="44"/>
      <c r="D30" s="38"/>
      <c r="E30" s="38"/>
      <c r="F30" s="38"/>
      <c r="G30" s="15"/>
    </row>
    <row r="31" spans="1:7" ht="12" customHeight="1">
      <c r="A31" s="42"/>
      <c r="B31" s="43"/>
      <c r="C31" s="44"/>
      <c r="D31" s="38"/>
      <c r="E31" s="38"/>
      <c r="F31" s="38"/>
      <c r="G31" s="15"/>
    </row>
    <row r="32" spans="1:7" ht="13.5" customHeight="1">
      <c r="A32" s="37" t="s">
        <v>318</v>
      </c>
      <c r="B32" s="29"/>
      <c r="C32" s="44"/>
      <c r="D32" s="29"/>
      <c r="E32" s="29"/>
      <c r="F32" s="38"/>
      <c r="G32" s="15"/>
    </row>
    <row r="33" spans="1:7" ht="10.5" customHeight="1">
      <c r="A33" s="11" t="s">
        <v>319</v>
      </c>
      <c r="B33" s="66" t="s">
        <v>320</v>
      </c>
      <c r="C33" s="67"/>
      <c r="D33" s="11"/>
      <c r="E33" s="11"/>
      <c r="F33" s="11"/>
      <c r="G33" s="15"/>
    </row>
    <row r="34" spans="1:7" ht="10.5" customHeight="1">
      <c r="A34" s="39" t="s">
        <v>321</v>
      </c>
      <c r="B34" s="60" t="s">
        <v>317</v>
      </c>
      <c r="C34" s="61"/>
      <c r="D34" s="11"/>
      <c r="E34" s="11"/>
      <c r="F34" s="11"/>
      <c r="G34" s="15"/>
    </row>
    <row r="35" spans="1:7" ht="16.5" customHeight="1">
      <c r="A35" s="11"/>
      <c r="B35" s="45"/>
      <c r="C35" s="44"/>
      <c r="D35" s="11"/>
      <c r="E35" s="11"/>
      <c r="F35" s="11"/>
      <c r="G35" s="15"/>
    </row>
    <row r="36" spans="1:7" ht="16.5" customHeight="1">
      <c r="A36" s="16" t="s">
        <v>322</v>
      </c>
      <c r="B36" s="64" t="s">
        <v>323</v>
      </c>
      <c r="C36" s="65"/>
      <c r="D36" s="11"/>
      <c r="E36" s="11"/>
      <c r="F36" s="11"/>
      <c r="G36" s="15"/>
    </row>
    <row r="37" spans="1:7" ht="12" customHeight="1">
      <c r="A37" s="39" t="s">
        <v>324</v>
      </c>
      <c r="B37" s="60" t="s">
        <v>317</v>
      </c>
      <c r="C37" s="61"/>
      <c r="D37" s="15"/>
      <c r="E37" s="11"/>
      <c r="F37" s="11"/>
      <c r="G37" s="15"/>
    </row>
    <row r="38" spans="1:7" ht="16.5" customHeight="1">
      <c r="A38" s="16"/>
      <c r="B38" s="16"/>
      <c r="C38" s="16"/>
      <c r="D38" s="44"/>
      <c r="E38" s="11"/>
      <c r="F38" s="11"/>
      <c r="G38" s="15"/>
    </row>
    <row r="39" spans="1:7" ht="16.5" customHeight="1">
      <c r="A39" s="127" t="s">
        <v>330</v>
      </c>
      <c r="B39" s="42"/>
      <c r="C39" s="42"/>
      <c r="D39" s="44"/>
      <c r="E39" s="2"/>
      <c r="F39" s="2"/>
      <c r="G39" s="15"/>
    </row>
    <row r="40" spans="1:7" ht="15" hidden="1">
      <c r="A40" s="46" t="s">
        <v>325</v>
      </c>
      <c r="B40" s="46"/>
      <c r="C40" s="46"/>
      <c r="D40" s="46"/>
      <c r="E40" s="46"/>
      <c r="F40" s="46"/>
      <c r="G40" s="15"/>
    </row>
    <row r="41" spans="1:7" ht="15" hidden="1">
      <c r="A41" s="62" t="s">
        <v>325</v>
      </c>
      <c r="B41" s="63"/>
      <c r="C41" s="63"/>
      <c r="D41" s="63"/>
      <c r="E41" s="63"/>
      <c r="F41" s="63"/>
      <c r="G41" s="15"/>
    </row>
    <row r="42" spans="1:7" ht="15" hidden="1">
      <c r="A42" s="47" t="s">
        <v>325</v>
      </c>
      <c r="B42" s="47"/>
      <c r="C42" s="47"/>
      <c r="D42" s="47"/>
      <c r="E42" s="47"/>
      <c r="F42" s="47"/>
      <c r="G42" s="15"/>
    </row>
  </sheetData>
  <sheetProtection/>
  <mergeCells count="14">
    <mergeCell ref="A2:F2"/>
    <mergeCell ref="A4:A8"/>
    <mergeCell ref="B4:B8"/>
    <mergeCell ref="C4:C8"/>
    <mergeCell ref="D4:D8"/>
    <mergeCell ref="E4:E8"/>
    <mergeCell ref="F4:F8"/>
    <mergeCell ref="B37:C37"/>
    <mergeCell ref="A41:F41"/>
    <mergeCell ref="B28:C28"/>
    <mergeCell ref="B29:C29"/>
    <mergeCell ref="B33:C33"/>
    <mergeCell ref="B34:C34"/>
    <mergeCell ref="B36:C36"/>
  </mergeCells>
  <printOptions/>
  <pageMargins left="0.7086614173228347" right="0.31496062992125984" top="0.7480314960629921" bottom="0.7480314960629921" header="0.31496062992125984" footer="0.31496062992125984"/>
  <pageSetup fitToHeight="0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User-ПК\User</dc:creator>
  <cp:keywords/>
  <dc:description/>
  <cp:lastModifiedBy>user</cp:lastModifiedBy>
  <cp:lastPrinted>2019-07-10T12:02:26Z</cp:lastPrinted>
  <dcterms:created xsi:type="dcterms:W3CDTF">2019-07-02T17:03:44Z</dcterms:created>
  <dcterms:modified xsi:type="dcterms:W3CDTF">2019-07-10T12:03:00Z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18.2.0.176861179</vt:lpwstr>
  </property>
  <property fmtid="{D5CDD505-2E9C-101B-9397-08002B2CF9AE}" pid="6" name="Тип сервера">
    <vt:lpwstr>MSSQL</vt:lpwstr>
  </property>
  <property fmtid="{D5CDD505-2E9C-101B-9397-08002B2CF9AE}" pid="7" name="Сервер">
    <vt:lpwstr>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web_user_25050402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